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codeName="{51196F13-6AD0-C1B8-E2B4-A1F9AE17003E}"/>
  <workbookPr codeName="ThisWorkbook"/>
  <mc:AlternateContent xmlns:mc="http://schemas.openxmlformats.org/markup-compatibility/2006">
    <mc:Choice Requires="x15">
      <x15ac:absPath xmlns:x15ac="http://schemas.microsoft.com/office/spreadsheetml/2010/11/ac" url="C:\Users\A20JBH1\OneDrive - Northern Illinois University\HRMS\Leave - Paid Leave For All - Jan 2024\HR_Forms\"/>
    </mc:Choice>
  </mc:AlternateContent>
  <workbookProtection workbookAlgorithmName="SHA-512" workbookHashValue="YkkKBstDITAqPSAF2vsYCOLDi7IfQxS1zZx0AjxnWIzSYy4aWcbe0AeksIvLRLtQA2TplQEcTUtqoZVZhffc8w==" workbookSaltValue="sDdST3K355V88wQ/saml7A==" workbookSpinCount="100000" lockStructure="1"/>
  <bookViews>
    <workbookView xWindow="0" yWindow="168" windowWidth="28800" windowHeight="12276"/>
  </bookViews>
  <sheets>
    <sheet name="Hourly Time Sheet" sheetId="1" r:id="rId1"/>
    <sheet name="Instructions" sheetId="2" r:id="rId2"/>
    <sheet name="DepartmentCodes" sheetId="3" state="hidden" r:id="rId3"/>
  </sheets>
  <definedNames>
    <definedName name="department">'Hourly Time Sheet'!$C$5</definedName>
    <definedName name="employeeid">'Hourly Time Sheet'!$P$3</definedName>
    <definedName name="employeename">'Hourly Time Sheet'!$D$4</definedName>
    <definedName name="payperiodbegin">'Hourly Time Sheet'!$C$3</definedName>
    <definedName name="payperiodend">'Hourly Time Sheet'!$G$3</definedName>
    <definedName name="positionnumber">'Hourly Time Sheet'!$P$4</definedName>
    <definedName name="_xlnm.Print_Area" localSheetId="1">Instructions!$A$1:$K$127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6" i="1" l="1"/>
  <c r="D26" i="1" l="1"/>
  <c r="E26" i="1"/>
  <c r="F26" i="1"/>
  <c r="G26" i="1"/>
  <c r="H26" i="1"/>
  <c r="I26" i="1"/>
  <c r="J26" i="1"/>
  <c r="K26" i="1"/>
  <c r="L26" i="1"/>
  <c r="M26" i="1"/>
  <c r="N26" i="1"/>
  <c r="O26" i="1"/>
  <c r="P26" i="1"/>
  <c r="Q26" i="1"/>
  <c r="R26" i="1"/>
  <c r="C26" i="1"/>
  <c r="S13" i="1"/>
  <c r="F46" i="1" s="1"/>
  <c r="S14" i="1"/>
  <c r="R46" i="1" l="1"/>
  <c r="P46" i="1"/>
  <c r="N46" i="1"/>
  <c r="S11" i="1"/>
  <c r="D46" i="1" s="1"/>
  <c r="S10" i="1"/>
  <c r="C46" i="1" s="1"/>
  <c r="S42" i="1"/>
  <c r="T41" i="1" s="1"/>
  <c r="S22" i="1"/>
  <c r="Q46" i="1" s="1"/>
  <c r="S21" i="1"/>
  <c r="O46" i="1" s="1"/>
  <c r="S20" i="1"/>
  <c r="M46" i="1" s="1"/>
  <c r="S19" i="1"/>
  <c r="L46" i="1" s="1"/>
  <c r="S18" i="1"/>
  <c r="K46" i="1" s="1"/>
  <c r="S17" i="1"/>
  <c r="J46" i="1" s="1"/>
  <c r="S16" i="1"/>
  <c r="I46" i="1" s="1"/>
  <c r="S15" i="1"/>
  <c r="H46" i="1" s="1"/>
  <c r="S24" i="1"/>
  <c r="T46" i="1" s="1"/>
  <c r="S23" i="1"/>
  <c r="S46" i="1" s="1"/>
  <c r="S8" i="1"/>
  <c r="A46" i="1" s="1"/>
  <c r="S12" i="1"/>
  <c r="E46" i="1" s="1"/>
  <c r="S9" i="1"/>
  <c r="B46" i="1" s="1"/>
  <c r="T23" i="1" l="1"/>
  <c r="T25" i="1" s="1"/>
  <c r="T24" i="1"/>
  <c r="S26" i="1"/>
</calcChain>
</file>

<file path=xl/sharedStrings.xml><?xml version="1.0" encoding="utf-8"?>
<sst xmlns="http://schemas.openxmlformats.org/spreadsheetml/2006/main" count="559" uniqueCount="525">
  <si>
    <t>REGULAR HOURS</t>
  </si>
  <si>
    <t>CTU</t>
  </si>
  <si>
    <t>VAC</t>
  </si>
  <si>
    <t xml:space="preserve">DFT        </t>
  </si>
  <si>
    <t xml:space="preserve">DFT         </t>
  </si>
  <si>
    <t>REG HRS</t>
  </si>
  <si>
    <t>FOR COPY/TRANSFER USE ONLY  (NOTE:  WHEN PASTING THIS INTO THE SUMMARY SHEET, USE "PASTE SPECIAL" AND SELECT VALUES.)</t>
  </si>
  <si>
    <t>Last Name, First  MI:</t>
  </si>
  <si>
    <t>Department:</t>
  </si>
  <si>
    <t>DFT</t>
  </si>
  <si>
    <t xml:space="preserve">PAID OT @ 1.5 </t>
  </si>
  <si>
    <t>PAID OT @ 2.0</t>
  </si>
  <si>
    <t>Employee ID:</t>
  </si>
  <si>
    <t>Position Number:</t>
  </si>
  <si>
    <t>Pay Period:</t>
  </si>
  <si>
    <t>1
16</t>
  </si>
  <si>
    <t>2
17</t>
  </si>
  <si>
    <t>3
18</t>
  </si>
  <si>
    <t>4
19</t>
  </si>
  <si>
    <t>5
20</t>
  </si>
  <si>
    <t>6
21</t>
  </si>
  <si>
    <t>7
22</t>
  </si>
  <si>
    <t>8
23</t>
  </si>
  <si>
    <t>9
24</t>
  </si>
  <si>
    <t>10
25</t>
  </si>
  <si>
    <t>11
26</t>
  </si>
  <si>
    <t>12
27</t>
  </si>
  <si>
    <t>13
28</t>
  </si>
  <si>
    <t>14
29</t>
  </si>
  <si>
    <t>15
30</t>
  </si>
  <si>
    <t>TOTAL
PAY
PERIOD</t>
  </si>
  <si>
    <t>FOR
INFORMATION
ONLY</t>
  </si>
  <si>
    <t>COMP TIME HOURS
USED</t>
  </si>
  <si>
    <t>SICK LEAVE HOURS
USED</t>
  </si>
  <si>
    <t>VACATION HOURS
USED</t>
  </si>
  <si>
    <t>COMP TIME EARNED
@  2.0</t>
  </si>
  <si>
    <t>TOTAL COMP TIME
EARNED</t>
  </si>
  <si>
    <t>TOTAL HOURS
ACCOUNTED FOR</t>
  </si>
  <si>
    <t>Day of
Month</t>
  </si>
  <si>
    <t>OT
2.0</t>
  </si>
  <si>
    <t>DFT
.20</t>
  </si>
  <si>
    <t>DFT
.25</t>
  </si>
  <si>
    <t>DFT
.30</t>
  </si>
  <si>
    <t>DFT
AMT</t>
  </si>
  <si>
    <t>CTE
1.5</t>
  </si>
  <si>
    <t>CTE
2.0</t>
  </si>
  <si>
    <t>OT
1.5</t>
  </si>
  <si>
    <t>--</t>
  </si>
  <si>
    <t>Employee's Signature</t>
  </si>
  <si>
    <t>Supervisor's Signature</t>
  </si>
  <si>
    <t>Last Name, First MI:</t>
  </si>
  <si>
    <t>Day of Month:</t>
  </si>
  <si>
    <t>Comp Time Hours Used:</t>
  </si>
  <si>
    <t>Vacation Hours Used:</t>
  </si>
  <si>
    <t>Paid OT @ 1.5</t>
  </si>
  <si>
    <t>Paid OT @ 2.0</t>
  </si>
  <si>
    <t>DFT | $0.20</t>
  </si>
  <si>
    <t>DFT | $0.25</t>
  </si>
  <si>
    <t>DFT | $0.30</t>
  </si>
  <si>
    <t>DFT | user defined</t>
  </si>
  <si>
    <t>Comp Time Earned @ 1.5</t>
  </si>
  <si>
    <t>Comp Time Earned @ 2.0</t>
  </si>
  <si>
    <t>Total Comp Time Earned</t>
  </si>
  <si>
    <t>Total Hours Accounted For</t>
  </si>
  <si>
    <t>For Copy/Transfer Use Only</t>
  </si>
  <si>
    <t>Comments</t>
  </si>
  <si>
    <t>Enter the beginning date of the pay period in the first field and the ending date of the pay period in the second field. 
Format for dates:  MM/DD/YY</t>
  </si>
  <si>
    <t>This row specifies the column headings which indicate the current date in the pay period.  The top row of numbers indicates the dates 1 - 15 which are in the first pay period of the month, and the bottom row indicates the dates 16 - 31 which are in the second pay period of the month.</t>
  </si>
  <si>
    <t xml:space="preserve">Regular Hours:  </t>
  </si>
  <si>
    <t>The cell at the end of this row, indicates the total number of comp hours earned after the factors of 1.5 and 2.0 have been applied.  This cell is read only and will be automatically calculated.</t>
  </si>
  <si>
    <t>This row contains a sum of the total hours accounted for each day.  It is automatically calculated and is read only.</t>
  </si>
  <si>
    <t>This column contains the sum of the hours accounted for in each row.  It is automatically calculated and is read only.</t>
  </si>
  <si>
    <t>This column contains the number of hours of comp time earned after the factors of 1.5 and 2.0 have been applied.  It also contains a sum of these hours.  This is automatically calculated and is read only.</t>
  </si>
  <si>
    <t>Enter the employee's name in the format:  LastName,FirstName MI.</t>
  </si>
  <si>
    <t>Enter the Department ID.  This as a 7 character code,  two characters followed by 5 zeros.</t>
  </si>
  <si>
    <t>Enter, in each column, the number of hours worked which will be paid at the employee's regular pay rate.</t>
  </si>
  <si>
    <t>Enter, in each column, the number of hours worked which will be applied to comp time earned at time and one-half.  This is the actual number of hours worked.  The 1.5 factor will be applied by the system and can be viewed in the rightmost column of this row.</t>
  </si>
  <si>
    <t>Total Pay Period column</t>
  </si>
  <si>
    <t>For Information Only column</t>
  </si>
  <si>
    <t>NOTE:  All time sheets must be signed in ink.  Fractions of hours worked may be reported in hundredths. Examples: 15 minutes = .25, 
            30 minutes =.50, 45 minutes = .75</t>
  </si>
  <si>
    <t>Sick Leave Hours Used:</t>
  </si>
  <si>
    <t>Day of Month</t>
  </si>
  <si>
    <t>APPROVED FMLA  HOURS USED</t>
  </si>
  <si>
    <t>TOTAL</t>
  </si>
  <si>
    <t>FAMILY AND MEDICAL LEAVE ACT:  Enter the number of leave hours (personal sick, family sick and/or vacation) used each day for an APPROVED leave under the Family and Medical Leave Act.</t>
  </si>
  <si>
    <t>FAMILY AND MEDICAL LEAVE ACT</t>
  </si>
  <si>
    <t>Enter, in each column, the number of hours worked which will be applied to comp time earned at double time.  This is the actual number of hours worked.  The 2.0 factor will be applied by the system and can be viewed in the rightmost column of this row.
This box will also be used in the case of administrative closures where one for one comp time hours are accumulated.  Enter one half of the hours worked in the appropriate day's column.  The system will then double this figure in the totals column.  Also indicate in the comments section that this date was an administrative closure day and that the comp time reflected in the comp time area is one half of the hours actually worked.</t>
  </si>
  <si>
    <t>Corrected Check Box</t>
  </si>
  <si>
    <t>If this is a correction for a time sheet that was already processed in a previous pay period, check the "Corrected" check box.</t>
  </si>
  <si>
    <t>Enter, in each column, the number of overtime hours worked that will be paid at time and one-half.</t>
  </si>
  <si>
    <t>Enter, in each column, the number of overtime hours worked that will be paid at double time.</t>
  </si>
  <si>
    <t>COMP TIME EARNED
 @ 1.5</t>
  </si>
  <si>
    <t>Personal</t>
  </si>
  <si>
    <t>Family</t>
  </si>
  <si>
    <t>ACP</t>
  </si>
  <si>
    <t>ACP | user defined</t>
  </si>
  <si>
    <t>DFT/
ACP
RATE</t>
  </si>
  <si>
    <t>ACP
AMT</t>
  </si>
  <si>
    <t>Editing Notes:</t>
  </si>
  <si>
    <t>Late Check Box</t>
  </si>
  <si>
    <t>If this is a late time sheet for a previous pay period, check the "Late" check box.</t>
  </si>
  <si>
    <t>BA00000: Exec V P and Provost</t>
  </si>
  <si>
    <t>BI00000: Chance Program</t>
  </si>
  <si>
    <t>BJ00000: Center for Black Studies</t>
  </si>
  <si>
    <t>BM00000: Lorado Taft</t>
  </si>
  <si>
    <t>BQ00000: Student Support Service</t>
  </si>
  <si>
    <t>BR00000: Access</t>
  </si>
  <si>
    <t>CB00000: International Stu&amp;Fac Office</t>
  </si>
  <si>
    <t>CC00000: International Training Office</t>
  </si>
  <si>
    <t>CD00000: Short Term Intl Study</t>
  </si>
  <si>
    <t>CE00000: Academic Year Foreign Study</t>
  </si>
  <si>
    <t>CL00000: Health Services</t>
  </si>
  <si>
    <t>CP00000: Campus Child Care</t>
  </si>
  <si>
    <t>CU00000: Libraries</t>
  </si>
  <si>
    <t>DB00000: University Honors Program</t>
  </si>
  <si>
    <t>DE00000: Admissions</t>
  </si>
  <si>
    <t>DF00000: Registration &amp; Records</t>
  </si>
  <si>
    <t>DG00000: Testing Services</t>
  </si>
  <si>
    <t>DR00000: Upward Bound Program</t>
  </si>
  <si>
    <t>EF00000: University Press</t>
  </si>
  <si>
    <t>EK00000: Center for Burma Studies</t>
  </si>
  <si>
    <t>FF00000: Motorcycle Safety</t>
  </si>
  <si>
    <t>GA00000: College of Business</t>
  </si>
  <si>
    <t>GB00000: Accountancy</t>
  </si>
  <si>
    <t>GC00000: Finance</t>
  </si>
  <si>
    <t>GD00000: Oper Mgmt &amp; Info Sys</t>
  </si>
  <si>
    <t>GE00000: Management</t>
  </si>
  <si>
    <t>GF00000: Marketing</t>
  </si>
  <si>
    <t>HA00000: College of Education</t>
  </si>
  <si>
    <t>HE00000: Educational Tech Res &amp; Assesm</t>
  </si>
  <si>
    <t>HF00000: Kinesiology &amp; Physical Educ</t>
  </si>
  <si>
    <t>HK00000: Learning Center</t>
  </si>
  <si>
    <t>IA00000: College of Eng &amp; Eng Tech</t>
  </si>
  <si>
    <t>IB00000: Electrical Engineering</t>
  </si>
  <si>
    <t>IC00000: Mechanical Engineering</t>
  </si>
  <si>
    <t>IE00000: Engineering Technology</t>
  </si>
  <si>
    <t>JA00000: College of Law</t>
  </si>
  <si>
    <t>JB00000: College of Law Faculty</t>
  </si>
  <si>
    <t>JC00000: College of Law Library</t>
  </si>
  <si>
    <t>JD00000: Giorgi Law Clinic</t>
  </si>
  <si>
    <t>KA00000: College of LA&amp;S</t>
  </si>
  <si>
    <t>KB00000: LA&amp;S External Programming</t>
  </si>
  <si>
    <t>KC00000: Anthropology</t>
  </si>
  <si>
    <t>KD00000: Biological Sciences</t>
  </si>
  <si>
    <t>KJ00000: Ctr for Latino &amp; Latin Amer St</t>
  </si>
  <si>
    <t>KK00000: Chemistry &amp; Biochemistry</t>
  </si>
  <si>
    <t>KM00000: Computer Science</t>
  </si>
  <si>
    <t>KN00000: Economics</t>
  </si>
  <si>
    <t>KO00000: English</t>
  </si>
  <si>
    <t>KP00000: Foreign Language &amp; Literature</t>
  </si>
  <si>
    <t>KQ00000: Geography</t>
  </si>
  <si>
    <t>KS00000: History</t>
  </si>
  <si>
    <t>KU00000: Mathematical Sciences</t>
  </si>
  <si>
    <t>KV00000: Statistics</t>
  </si>
  <si>
    <t>KW00000: Philosophy</t>
  </si>
  <si>
    <t>KX00000: Physics</t>
  </si>
  <si>
    <t>KY00000: Political Science</t>
  </si>
  <si>
    <t>KZ00000: Public Administration</t>
  </si>
  <si>
    <t>LA00000: Psychology</t>
  </si>
  <si>
    <t>LB00000: Radiation Safety</t>
  </si>
  <si>
    <t>LC00000: Sociology</t>
  </si>
  <si>
    <t>LD00000: Public Opinion Lab</t>
  </si>
  <si>
    <t>LE00000: Social Science Research Inst</t>
  </si>
  <si>
    <t>LI00000: Center for SE Asian Studies</t>
  </si>
  <si>
    <t>LK00000: Family Violence&amp;Sexual Assault</t>
  </si>
  <si>
    <t>MA00000: College of Health &amp; Human Sci</t>
  </si>
  <si>
    <t>MG00000: Gerontology Program</t>
  </si>
  <si>
    <t>MH00000: Military Science</t>
  </si>
  <si>
    <t>NA00000: College of Visual &amp; Perfm Arts</t>
  </si>
  <si>
    <t>NC00000: Music</t>
  </si>
  <si>
    <t>ND00000: Theatre &amp; Dance</t>
  </si>
  <si>
    <t>NF00000: V&amp;PA External Programming</t>
  </si>
  <si>
    <t>NG00000: Art Museum</t>
  </si>
  <si>
    <t>OH00000: Transportation</t>
  </si>
  <si>
    <t>OI00000: Controller</t>
  </si>
  <si>
    <t>OJ00000: Treasury Operations</t>
  </si>
  <si>
    <t>OL00000: Bursar</t>
  </si>
  <si>
    <t>OM00000: Materials Management</t>
  </si>
  <si>
    <t>OO00000: Public Safety</t>
  </si>
  <si>
    <t>OX00000: Grounds</t>
  </si>
  <si>
    <t>OY00000: Building Services</t>
  </si>
  <si>
    <t>RD00000: Corp Counsel &amp; BOT Parliamntar</t>
  </si>
  <si>
    <t>RE00000: General Counsel</t>
  </si>
  <si>
    <t>SA00000: Presidents Office</t>
  </si>
  <si>
    <t>SF00000: Internal Audit</t>
  </si>
  <si>
    <t>SI00000: University Council</t>
  </si>
  <si>
    <t>SL00000: Human Resource Services</t>
  </si>
  <si>
    <t>TA00000: Intercollegiate Athletics</t>
  </si>
  <si>
    <t>VC00000: Northern Public Radio</t>
  </si>
  <si>
    <t>VE00000: Alumni Services</t>
  </si>
  <si>
    <t>VF00000: Development Operations</t>
  </si>
  <si>
    <t>VH00000: Gift Planning</t>
  </si>
  <si>
    <t>VK00000: Development Administration</t>
  </si>
  <si>
    <t>FMLA PAY PERIOD TOTAL</t>
  </si>
  <si>
    <t>CN00000: DD</t>
  </si>
  <si>
    <t>CN00000: DD CMPLAB</t>
  </si>
  <si>
    <t>CN00000: DD DINE</t>
  </si>
  <si>
    <t>CN00000: DD DINESTU</t>
  </si>
  <si>
    <t>CN00000: GN</t>
  </si>
  <si>
    <t>CN00000: GT</t>
  </si>
  <si>
    <t>CN00000: GT CMPLABN</t>
  </si>
  <si>
    <t>CN00000: GT DINE</t>
  </si>
  <si>
    <t>CN00000: GT DINESTU</t>
  </si>
  <si>
    <t>CN00000: GT SOUTH</t>
  </si>
  <si>
    <t>CN00000: GT SOUTHH</t>
  </si>
  <si>
    <t>CN00000: GT SOUTHRA</t>
  </si>
  <si>
    <t>CN00000: LD</t>
  </si>
  <si>
    <t>CN00000: LD AREAOFC</t>
  </si>
  <si>
    <t>CN00000: LD CMPLAB</t>
  </si>
  <si>
    <t>CN00000: LD DESK</t>
  </si>
  <si>
    <t>CN00000: LD DINE</t>
  </si>
  <si>
    <t>CN00000: LD DINEAX</t>
  </si>
  <si>
    <t>CN00000: LD DINESTU</t>
  </si>
  <si>
    <t>CN00000: LD RA</t>
  </si>
  <si>
    <t>CN00000: NC</t>
  </si>
  <si>
    <t>CN00000: NC 220</t>
  </si>
  <si>
    <t>CN00000: NC DINE</t>
  </si>
  <si>
    <t>CN00000: NE</t>
  </si>
  <si>
    <t>CN00000: NH</t>
  </si>
  <si>
    <t>CN00000: NH CMPLAB</t>
  </si>
  <si>
    <t>CN00000: NH DINE</t>
  </si>
  <si>
    <t>CN00000: NH DINESTU</t>
  </si>
  <si>
    <t>CN00000: NH HOUSE</t>
  </si>
  <si>
    <t>CN00000: NH HOUSERA</t>
  </si>
  <si>
    <t>CN00000: NH SNACK</t>
  </si>
  <si>
    <t>CN00000: NN BAKERY</t>
  </si>
  <si>
    <t>CN00000: SN</t>
  </si>
  <si>
    <t>CN00000: SN CMPLAB</t>
  </si>
  <si>
    <t>CN00000: SN DINE</t>
  </si>
  <si>
    <t>CN00000: SN DINESTU</t>
  </si>
  <si>
    <t>CN00000: SN NORHRA</t>
  </si>
  <si>
    <t>CN00000: SN NORTHH</t>
  </si>
  <si>
    <t>CN00000: SN SNACK</t>
  </si>
  <si>
    <t>OK00000: HC ADMIN</t>
  </si>
  <si>
    <t>OK00000: HC BKSTR</t>
  </si>
  <si>
    <t>OK00000: HC CSTDL</t>
  </si>
  <si>
    <t>OK00000: HC FS</t>
  </si>
  <si>
    <t>OK00000: HC FSSTD</t>
  </si>
  <si>
    <t>OK00000: HC GAMERM</t>
  </si>
  <si>
    <t>OK00000: HC GUEST</t>
  </si>
  <si>
    <t>OK00000: HC INFDESK</t>
  </si>
  <si>
    <t>OP00000: EP</t>
  </si>
  <si>
    <t>OP00000: PP 102</t>
  </si>
  <si>
    <t>OP00000: PP 114</t>
  </si>
  <si>
    <t>OP00000: PP 131</t>
  </si>
  <si>
    <t>OP00000: PP 135</t>
  </si>
  <si>
    <t>OP00000: PP 136</t>
  </si>
  <si>
    <t>OP00000: PP 137</t>
  </si>
  <si>
    <t>OP00000: PP 144</t>
  </si>
  <si>
    <t>OP00000: PP 144 2</t>
  </si>
  <si>
    <t>OP00000: PP 147</t>
  </si>
  <si>
    <t>OQ00000: CC 203</t>
  </si>
  <si>
    <t>OQ00000: CC G036</t>
  </si>
  <si>
    <t>OQ00000: CC L084A</t>
  </si>
  <si>
    <t>OQ00000: CC L084B</t>
  </si>
  <si>
    <t>OQ00000: CC L086A</t>
  </si>
  <si>
    <t>OQ00000: CC L086B</t>
  </si>
  <si>
    <t>OQ00000: CC O102</t>
  </si>
  <si>
    <t>OQ00000: CC O107</t>
  </si>
  <si>
    <t>OQ00000: CC U019A</t>
  </si>
  <si>
    <t>OQ00000: CC U019B</t>
  </si>
  <si>
    <t>OQ00000: HC 209</t>
  </si>
  <si>
    <t>OQ00000: LH 201</t>
  </si>
  <si>
    <t>CN00000: NH STORE</t>
  </si>
  <si>
    <t>CN00000: GT DINESUM</t>
  </si>
  <si>
    <t>KE00000: University Writing Center</t>
  </si>
  <si>
    <t>KT00000: Communication</t>
  </si>
  <si>
    <t>RC00000: University Legal Services</t>
  </si>
  <si>
    <t>HG00000: Leadership, Educ Psyc &amp; Found</t>
  </si>
  <si>
    <t>CN00000: RT CMPLAB</t>
  </si>
  <si>
    <t>CN00000: RT HLPDSK</t>
  </si>
  <si>
    <t>CN00000: RT TRAIN</t>
  </si>
  <si>
    <t xml:space="preserve">Board of Trustee Regulations and the State Officials and Employees Ethics Act (SOEEA) require that all leave time taken (vacation, sick leave, FMLA, or any other leave authorized pursuant to Board of Trustees Regulations and university policies) be recorded to at least the nearest quarter hour, with vacation time and sick leave entered into the time slots for which they apply.  In addition, time taken "for any political candidate or partisan purpose other than educational"  must be documented as either vacation or unpaid leave time. </t>
  </si>
  <si>
    <t>DA00000: Vice Provost</t>
  </si>
  <si>
    <t>CM00000: Career Services</t>
  </si>
  <si>
    <t>CO00000: Stdnt Involvemnt&amp;Leadrship Dev</t>
  </si>
  <si>
    <t>CX00000: Student Legal Assistance</t>
  </si>
  <si>
    <t>BK00000: Latino Resource Center</t>
  </si>
  <si>
    <t>BU00000: Asian American Resource Center</t>
  </si>
  <si>
    <t>CZ00000: Northern Star</t>
  </si>
  <si>
    <t>DT00000: Academic Advising Center</t>
  </si>
  <si>
    <t>BF00000: NIU Outreach Hoffman Estates</t>
  </si>
  <si>
    <t>BT00000: NIU Outreach Naperville</t>
  </si>
  <si>
    <t>FG00000: NIU Outreach eLearning</t>
  </si>
  <si>
    <t>BG00000: NIU Outreach Rockford</t>
  </si>
  <si>
    <t>CN00000: CL 150</t>
  </si>
  <si>
    <t>CV00000: Diversity &amp; Equity</t>
  </si>
  <si>
    <t>CN00000: CL 230</t>
  </si>
  <si>
    <t>BO00000: NCAA Compliance</t>
  </si>
  <si>
    <t>DS00000: Std Athlete Academic Sup Serv</t>
  </si>
  <si>
    <t>HI00000: Counseling, Adult &amp; Higher Ed</t>
  </si>
  <si>
    <t>CN00000: AL 210</t>
  </si>
  <si>
    <t>OP00000: HC 207</t>
  </si>
  <si>
    <t>KR00000: Geology and Environmtl Geosci</t>
  </si>
  <si>
    <t>PP00000: Campus Parking</t>
  </si>
  <si>
    <t>PY00000: Convocation Center</t>
  </si>
  <si>
    <t>BC00000: Conference Services</t>
  </si>
  <si>
    <t>DU00000: Office of Precollegiate Progms</t>
  </si>
  <si>
    <t>ID00000: Industrial &amp; Systems Eng</t>
  </si>
  <si>
    <t>SS00000: NIU Outreach Operations</t>
  </si>
  <si>
    <t>CN00000: GT SOUTHSU</t>
  </si>
  <si>
    <t>CN00000: TS PUBSFTY</t>
  </si>
  <si>
    <t>KF00000: Center for Govt Studies</t>
  </si>
  <si>
    <t>MB00000: Allied Health &amp; Comm Disorders</t>
  </si>
  <si>
    <t>CN00000: SN SOUTHH</t>
  </si>
  <si>
    <t>CN00000: NV</t>
  </si>
  <si>
    <t>DN00000: Office of Support &amp; Advocacy</t>
  </si>
  <si>
    <t>HN00000: Ctr Child Welfare &amp; Education</t>
  </si>
  <si>
    <t>HP00000: Partnership Office</t>
  </si>
  <si>
    <t>SR00000: Commissions</t>
  </si>
  <si>
    <t>In accordance with state law and university policy, I certify that the hours reflected above are true and accurate based on hours worked this pay period.</t>
  </si>
  <si>
    <t>This will transfer the totals from the Hourly Time Sheet to the Time Entry Summary Sheet.</t>
  </si>
  <si>
    <t xml:space="preserve">This row is a copy of the totals found in the "Total Pay Period" column.  It is designed to be identical to the corresponding row on the Time Entry Summary Sheet.  The totals from this row can be copied and pasted on the Time Entry Summary Sheet.  To do this: </t>
  </si>
  <si>
    <t>2.  Copy these cells.</t>
  </si>
  <si>
    <t>3.  If not already open, open the Time Entry Summary worksheet.</t>
  </si>
  <si>
    <t>4.  Find the employee's row in the Time Entry Summary worksheet.</t>
  </si>
  <si>
    <t>5.  Position the cursor in the reg hour's cell.</t>
  </si>
  <si>
    <t>6.  Go to Edit &gt;&gt; Paste Special in the menu system.</t>
  </si>
  <si>
    <t>7.  When the Paste Special box is displayed, select "values"  and OK.</t>
  </si>
  <si>
    <t>1.  Highlight the yellow colored cells from "REG HOURS" thru "CTE 2.0".</t>
  </si>
  <si>
    <t>Enter the Employee ID which was assigned by the HRS PeopleSoft system.  This is an eight (8) digit number.  (Do not confuse this with SSN or Student ID Number.)</t>
  </si>
  <si>
    <r>
      <t>Comments:</t>
    </r>
    <r>
      <rPr>
        <sz val="12"/>
        <rFont val="Arial"/>
        <family val="2"/>
      </rPr>
      <t xml:space="preserve"> (include justification for differential &amp; note any additional information per the instructions)</t>
    </r>
  </si>
  <si>
    <t>This box is for comments that need to be communicated with the payroll department.  For example:  if an employee is using bereavement or funeral leave, military leave or jury duty, this should be written in this box, "12/11/2000 - 12/13/2000 - funeral leave, Father".  In these cases, the number of hours of the regular work day should be indicated in the regular hours row for the specified days.  It is also used to justify the user defined differentials and the ACP fields.</t>
  </si>
  <si>
    <t>BB00000: Vice Prov - Resource Planning</t>
  </si>
  <si>
    <t>BS00000: NIU Outreach Non-credit Progrm</t>
  </si>
  <si>
    <t>CA00000: VP Intl Affairs</t>
  </si>
  <si>
    <t>CJ00000: Disability Resource Center</t>
  </si>
  <si>
    <t>CQ00000: Off-Campus/NT Stud Serv</t>
  </si>
  <si>
    <t>DD00000: Student Academic Success</t>
  </si>
  <si>
    <t>DH00000: Educator Licensure &amp; Prep</t>
  </si>
  <si>
    <t>DM00000: Enrollment Management</t>
  </si>
  <si>
    <t>DO00000: Military Student Services</t>
  </si>
  <si>
    <t>DP00000: Office of Student Engagement</t>
  </si>
  <si>
    <t>DV00000: Planning &amp; Assessment</t>
  </si>
  <si>
    <t>DW00000: First &amp; Second Year Experience</t>
  </si>
  <si>
    <t>EA00000: Grad Studies</t>
  </si>
  <si>
    <t>EB00000: Graduate School</t>
  </si>
  <si>
    <t>EM00000: Inst for Lang &amp; Lit</t>
  </si>
  <si>
    <t>EN00000: Ctr for Early Adolescence</t>
  </si>
  <si>
    <t>EO00000: Federal Government Relations</t>
  </si>
  <si>
    <t>FD00000: Outreach Credit Support</t>
  </si>
  <si>
    <t>FE00000: Econ Illinois</t>
  </si>
  <si>
    <t>FJ00000: Regional Development Institute</t>
  </si>
  <si>
    <t>FL00000: Registration Services</t>
  </si>
  <si>
    <t>FM00000: NIU Outreach P-20</t>
  </si>
  <si>
    <t>FX00000: Outreach Ops Accts Rec</t>
  </si>
  <si>
    <t>HD00000: Special and Early Education</t>
  </si>
  <si>
    <t>KG00000: Credit &amp; Contract Svc</t>
  </si>
  <si>
    <t>KH00000: Environmental Studies</t>
  </si>
  <si>
    <t>KL00000: NGO Leadership &amp; Development</t>
  </si>
  <si>
    <t>LG00000: LGBT Studies</t>
  </si>
  <si>
    <t>OK00000: Holmes Student Center</t>
  </si>
  <si>
    <t>OP00000: Physical Plant</t>
  </si>
  <si>
    <t>OS00000: Compliance Administration</t>
  </si>
  <si>
    <t>OZ00000: Institutional Research</t>
  </si>
  <si>
    <t>RA00000: VP Mrktg &amp; Communications</t>
  </si>
  <si>
    <t>RB00000: State Government Relations</t>
  </si>
  <si>
    <t>SD00000: Regional Engagement Rockford</t>
  </si>
  <si>
    <t>SE00000: Outreach &amp; Engagement Admin</t>
  </si>
  <si>
    <t>SJ00000: Office of the Ombudsperson</t>
  </si>
  <si>
    <t>SU00000: IL Board of Examiners</t>
  </si>
  <si>
    <t>VA00000: Univ Adv &amp; NIU Fdn CEO</t>
  </si>
  <si>
    <t>VB00000: Annual Fund</t>
  </si>
  <si>
    <t>VJ00000: Development Athletics</t>
  </si>
  <si>
    <t>SL-P</t>
  </si>
  <si>
    <t>SL-F</t>
  </si>
  <si>
    <t>WC00000: AL 210</t>
  </si>
  <si>
    <t>WC00000: CL 150</t>
  </si>
  <si>
    <t>WC00000: CL 230</t>
  </si>
  <si>
    <t>WC00000: DD</t>
  </si>
  <si>
    <t>WC00000: DD CMPLAB</t>
  </si>
  <si>
    <t>WC00000: DD DINE</t>
  </si>
  <si>
    <t>WC00000: DD DINESTU</t>
  </si>
  <si>
    <t>WC00000: GN</t>
  </si>
  <si>
    <t>WC00000: GT</t>
  </si>
  <si>
    <t>WC00000: GT CMPLABN</t>
  </si>
  <si>
    <t>WC00000: GT DINE</t>
  </si>
  <si>
    <t>WC00000: GT DINESTU</t>
  </si>
  <si>
    <t>WC00000: GT DINESUM</t>
  </si>
  <si>
    <t>WC00000: GT SOUTH</t>
  </si>
  <si>
    <t>WC00000: GT SOUTHH</t>
  </si>
  <si>
    <t>WC00000: GT SOUTHRA</t>
  </si>
  <si>
    <t>WC00000: GT SOUTHSU</t>
  </si>
  <si>
    <t>WC00000: LD</t>
  </si>
  <si>
    <t>WC00000: LD AREAOFC</t>
  </si>
  <si>
    <t>WC00000: LD CMPLAB</t>
  </si>
  <si>
    <t>WC00000: LD DESK</t>
  </si>
  <si>
    <t>WC00000: LD DINE</t>
  </si>
  <si>
    <t>WC00000: LD DINEAX</t>
  </si>
  <si>
    <t>WC00000: LD DINESTU</t>
  </si>
  <si>
    <t>WC00000: LD RA</t>
  </si>
  <si>
    <t>WC00000: NC</t>
  </si>
  <si>
    <t>WC00000: NC 220</t>
  </si>
  <si>
    <t>WC00000: NC DINE</t>
  </si>
  <si>
    <t>WC00000: NE</t>
  </si>
  <si>
    <t>WC00000: NH</t>
  </si>
  <si>
    <t>WC00000: NH CMPLAB</t>
  </si>
  <si>
    <t>WC00000: NH DINE</t>
  </si>
  <si>
    <t>WC00000: NH DINESTU</t>
  </si>
  <si>
    <t>WC00000: NH HOUSE</t>
  </si>
  <si>
    <t>WC00000: NH HOUSERA</t>
  </si>
  <si>
    <t>WC00000: NH SNACK</t>
  </si>
  <si>
    <t>WC00000: NH STORE</t>
  </si>
  <si>
    <t>WC00000: NN BAKERY</t>
  </si>
  <si>
    <t>WC00000: NV</t>
  </si>
  <si>
    <t>WC00000: RT CMPLAB</t>
  </si>
  <si>
    <t>WC00000: RT HLPDSK</t>
  </si>
  <si>
    <t>WC00000: RT TRAIN</t>
  </si>
  <si>
    <t>WC00000: SN</t>
  </si>
  <si>
    <t>WC00000: SN CMPLAB</t>
  </si>
  <si>
    <t>WC00000: SN DINE</t>
  </si>
  <si>
    <t>WC00000: SN DINESTU</t>
  </si>
  <si>
    <t>WC00000: SN NORHRA</t>
  </si>
  <si>
    <t>WC00000: SN NORTHH</t>
  </si>
  <si>
    <t>WC00000: SN SNACK</t>
  </si>
  <si>
    <t>WC00000: SN SOUTHH</t>
  </si>
  <si>
    <t>WC00000: TS PUBSFTY</t>
  </si>
  <si>
    <t>INSTRUCTIONS FOR COMPLETING THE SALARIED NON-EXEMPT / HOURLY TIME SHEET AND BENEFITS USAGE REPORT</t>
  </si>
  <si>
    <t>In accordance with University policy and as part of the required institutional compliance with the State Finance Act and the State Officials and Employees Act, a number of important responsibilities are delegated to supervisors, departments and colleges throughout the university.  These responsibilities include verification and authorization of the time worked records that are incorporated into the Salaried Non-Exempt / Hourly Time Sheet and Benefits Usage Form.  When a department authorizes a time sheet or benefit usage form, that department is attesting to the accuracy of the information contained therein.  Accordingly, supervisors are directly responsible for monitoring the hours of work and other provisions recorded in these documentation formats.</t>
  </si>
  <si>
    <t>Salaried Non-Exempt / Hourly Time Sheet and Benefit Usage Report</t>
  </si>
  <si>
    <t>MI00000: Health Studies</t>
  </si>
  <si>
    <t>BP00000: Gndr&amp;Sexuality Resource Center</t>
  </si>
  <si>
    <t>CG00000: Student Affairs</t>
  </si>
  <si>
    <t>CH00000: Student Conduct</t>
  </si>
  <si>
    <t>CI00000: Counseling &amp; Consultation Serv</t>
  </si>
  <si>
    <t>CK00000: Univ Recreation and Wellness</t>
  </si>
  <si>
    <t>DC00000: Financial Aid&amp;Scholarship Offc</t>
  </si>
  <si>
    <t>DJ00000: Institutional Effectiveness</t>
  </si>
  <si>
    <t>DK00000: Jobs Plus</t>
  </si>
  <si>
    <t>DL00000: Accred, Assess &amp; Eval</t>
  </si>
  <si>
    <t>DQ00000: Orientation&amp;Family Connections</t>
  </si>
  <si>
    <t>EG00000: Sponsored Programs Admin</t>
  </si>
  <si>
    <t>EH00000: Innovation</t>
  </si>
  <si>
    <t>EP00000: VP Research and Innv Prtnrshp</t>
  </si>
  <si>
    <t>FA00000: Regl Outreach and Engagemt</t>
  </si>
  <si>
    <t>FH00000: Outreach Creative Services</t>
  </si>
  <si>
    <t>FN00000: Education Systems Center</t>
  </si>
  <si>
    <t>HC00000: Curriculum and Instruction</t>
  </si>
  <si>
    <t>LJ00000: Ctr Stdy Wom,Gen,&amp;Sexlty</t>
  </si>
  <si>
    <t>MF00000: Nursing</t>
  </si>
  <si>
    <t>NB00000: School of Art and Design</t>
  </si>
  <si>
    <t>OA00000: AVPFinance</t>
  </si>
  <si>
    <t>OB00000: Budget Office</t>
  </si>
  <si>
    <t>OC00000: Architectural/Engineering Svcs</t>
  </si>
  <si>
    <t>OD00000: Environmental Health &amp; Safety</t>
  </si>
  <si>
    <t>OR00000: Procurement&amp;Strategic Sourcing</t>
  </si>
  <si>
    <t>OT00000: Facilities Management</t>
  </si>
  <si>
    <t>OW00000: Heating Plant</t>
  </si>
  <si>
    <t>RF00000: Web &amp; Internal Communications</t>
  </si>
  <si>
    <t>RG00000: University Marketing</t>
  </si>
  <si>
    <t>RH00000: Ofc Institutionl Communication</t>
  </si>
  <si>
    <t>RM00000: Administration &amp; Finance</t>
  </si>
  <si>
    <t>UA00000: DoIT-Admin-Business-Finance</t>
  </si>
  <si>
    <t>UB00000: Application Services</t>
  </si>
  <si>
    <t>UC00000: Operation Services</t>
  </si>
  <si>
    <t>UD00000: Integrated Media Technologies</t>
  </si>
  <si>
    <t>UE00000: Infrastructure Services</t>
  </si>
  <si>
    <t>UF00000: Office of Information Security</t>
  </si>
  <si>
    <t>BN00000: Office of Creative Services</t>
  </si>
  <si>
    <t>DX00000: Decision, Support &amp; Analysis</t>
  </si>
  <si>
    <t>EQ00000: IL Manufacturing Exel Ctr</t>
  </si>
  <si>
    <t>ER00000: EIGERLab</t>
  </si>
  <si>
    <t>FI00000: University Information Svcs</t>
  </si>
  <si>
    <t>FO00000: University Information</t>
  </si>
  <si>
    <t>FP00000: Community Affairs</t>
  </si>
  <si>
    <t>MJ00000: Pblc Hlth Opinion Lab</t>
  </si>
  <si>
    <t>ON00000: Accounts Payable &amp; Travel</t>
  </si>
  <si>
    <t>OV00000: Faclites Mgmnt&amp;Campus Services</t>
  </si>
  <si>
    <t>RO00000: Contracting Office</t>
  </si>
  <si>
    <t>MC00000: Family &amp; Consumer Sciences</t>
  </si>
  <si>
    <t>ME00000: School of Intrdisciplinary Health Prof</t>
  </si>
  <si>
    <t>QE00000: Building Services Lesser Unit</t>
  </si>
  <si>
    <t>CN00000: GD CA</t>
  </si>
  <si>
    <t>CN00000: GD HOU</t>
  </si>
  <si>
    <t>CN00000: RW CA</t>
  </si>
  <si>
    <t>CN00000: RW HOU</t>
  </si>
  <si>
    <t>DZ00000: Chief Diversity Officer</t>
  </si>
  <si>
    <t>EL00000: Research Compl Integ &amp; Safety</t>
  </si>
  <si>
    <t>OK00000: HC OPS</t>
  </si>
  <si>
    <t>OK00000: HC PTS</t>
  </si>
  <si>
    <t>OK00000: HC REMO</t>
  </si>
  <si>
    <t>OP00000: DB 116</t>
  </si>
  <si>
    <t>OP00000: PP 143</t>
  </si>
  <si>
    <t>RS00000: Admissions Tours &amp; Events</t>
  </si>
  <si>
    <t>RT00000: Admissions Systems &amp; Processing</t>
  </si>
  <si>
    <t>RU00000: Constituent Resource Mangement</t>
  </si>
  <si>
    <t>SQ00000: Registration Services</t>
  </si>
  <si>
    <t>WB00000: Campus Dining Services</t>
  </si>
  <si>
    <t>WC00000: FO EIN</t>
  </si>
  <si>
    <t>WC00000: HC DEN</t>
  </si>
  <si>
    <t>WC00000: HC DEPOT</t>
  </si>
  <si>
    <t>WC00000: HCFS</t>
  </si>
  <si>
    <t>WC00000: HC QDOBA</t>
  </si>
  <si>
    <t>WC00000: HC STR BCK</t>
  </si>
  <si>
    <t>WC00000: RW DINE</t>
  </si>
  <si>
    <t>WC00000: RW DINE STU</t>
  </si>
  <si>
    <t>PY00000: CC 0102</t>
  </si>
  <si>
    <t>PY00000: CC 0107</t>
  </si>
  <si>
    <t>PY00000: CC 203</t>
  </si>
  <si>
    <t>PY00000: CC L084B</t>
  </si>
  <si>
    <t>PY00000: CC L086B</t>
  </si>
  <si>
    <t>PY00000: CC U019A</t>
  </si>
  <si>
    <t>BD00000: Ctr for Innov Teach &amp; Learn</t>
  </si>
  <si>
    <t>HUSKIES GIVE BACK
HOURS USED</t>
  </si>
  <si>
    <t>Huskies Give Back Hours Used:</t>
  </si>
  <si>
    <t>IPL</t>
  </si>
  <si>
    <t>HGB</t>
  </si>
  <si>
    <t>STATE OF ILLINOIS PAID
LEAVE HOURS USED</t>
  </si>
  <si>
    <t>Enter, in each column, the number of approved hours used from available accumulated vacation time.</t>
  </si>
  <si>
    <t>Enter, in each column, the number of approved hours used from available accumulated huskies give back leave time.</t>
  </si>
  <si>
    <t>Enter, in each column,  the number of hours which will be paid with a differential rate of $.20 per hour.  Include the number of hours worked at this differential rate in the total of regular hours in the regular hours row.  This rate is primarily used as a night time differential.  If this number is greater than the sum of regular hours, comp time used, sick leave hours, vacation leave hours, state of Illinois paid leave hours, Huskies give back hours, and overtime hours worked are indicated, this number will turn red and needs to be verified by a supervisor.</t>
  </si>
  <si>
    <t>Enter, in each column, the number of approved hours used from available accumulated state of Illinois paid leave time.</t>
  </si>
  <si>
    <t>State Of Illinois Paid Leave Hours Used:</t>
  </si>
  <si>
    <t>Enter, in each column,  the number of hours which will be paid with a differential rate of  $.25 per hour.  Include the number of hours worked at this differential rate in the total of regular hours in the regular hours row.    This rate is primarily used as a student differential.  If this number is greater than the sum of regular hours, comp time used, sick leave hours, vacation leave hours, state of Illinois paid leave hours, Huskies give back hours, and overtime hours worked are indicated, this number will turn red and needs to be verified by a supervisor.</t>
  </si>
  <si>
    <t>Enter, in each column,  the number of hours which will be paid with a differential rate of $.30 per hour.  Include the number of hours worked at this differential rate in the total of regular hours in the regular hours row.    This rate is primarily used as a third shift differential.  If this number is greater than the sum of regular hours, comp time used, sick leave hours, vacation leave hours, state of Illinois paid leave hours, Huskies give back hours, and overtime hours worked are indicated, this number will turn red and needs to be verified by a supervisor.</t>
  </si>
  <si>
    <t>Enter, in each column, the number of hours which will be paid with a user defined differential rate per hour.  Enter the additional amount per hour in the column immediately to the right of the DFT label.  Include the number of hours worked at this differential rate in the total of regular hours in the regular hours row.  If this number is greater than the sum of regular hours, comp time used, sick leave hours, vacation leave hours, state of Illinois paid leave hours, Huskies give back hours, and overtime hours worked are indicated, this number will turn red.  Justification is required when this field is used and needs to be verified by a supervisor.</t>
  </si>
  <si>
    <t xml:space="preserve">Enter, in each column, the number of hours which will be paid with a user defined differential rate per hour.  Enter the additional amount per hour in the column immediately to the right of the DFT label.  Include the number of hours worked at this differential rate in the total of regular hours in the regular hours row.  If this number is greater than the sum of regular hours, comp time used, sick leave hours, vacation leave and hours, state of Illinois paid leave hours, Huskies give back hours, overtime hours worked are indicated, this number will turn red.  Justification is required when this field is used and needs to be verified by a supervisor.  </t>
  </si>
  <si>
    <t xml:space="preserve">Enter, in each column, the number of hours which will be paid with additional compensation.  Enter the additional amount per hour in the column immediately to the right of the ACP label.  Include the number of hours worked at this differential rate in the total of regular hours in the regular hours row.  DO NOT use this unless approved by HR.  If this number is greater than the sum of regular hours, comp time used, sick leave hours, vacation leave hours, state of Illinois paid leave hours, Huskies give back hours, and overtime hours worked are indicated, this number will turn red.  Justification is required when this field is used and needs to be verified by a supervisor.  </t>
  </si>
  <si>
    <t>1.  Do not put spaces or alphabetic characters in blue cells which are used for reporting hours, DFT or ACP values.
2.  When removing the contents of a cell used either the "Clear Contents" option or the "Delete" key on the keyboard.
3.  Only add information in cells for this pay period – all other fields should be cleared and left blank.</t>
  </si>
  <si>
    <t>Enter the position number of the position held by the employee.  This is critical when an employee is employed in multiple jobs at NIU.</t>
  </si>
  <si>
    <t>Enter, in each column, the number of hours used from the comp time previously earned by the employee.</t>
  </si>
  <si>
    <t>The employee’s signature certifies that the hours listed above are a true and accurate representation of the hours worked and benefits utilized in the pay period.</t>
  </si>
  <si>
    <t>The supervisor’s signature certifies that the hours listed above are a true and accurate representation of the hours the employee worked and the benefit time that was approved and utilized by the employee.  A supervisor’s signature is required for a timesheet to be processed and the employee to be paid.</t>
  </si>
  <si>
    <t>Enter the number of leave hours (personal sick, family sick, state of Ilinois paid leave, and/or vacation) used each day for an APPROVED leave under the Family and Medical Leave Act.</t>
  </si>
  <si>
    <t>Enter, in each column, the number of personal and family hours used from available accumulated sick time.  There are two rows for indicating sick leave hours:  Personal and Family.  Personal sick if the employee and Family sick if for the employee to care for a family member.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</si>
</sst>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44" formatCode="_(&quot;$&quot;* #,##0.00_);_(&quot;$&quot;* \(#,##0.00\);_(&quot;$&quot;* &quot;-&quot;??_);_(@_)"/>
    <numFmt numFmtId="164" formatCode="mm/dd/yy"/>
    <numFmt numFmtId="165" formatCode="0.00;\-0;;@"/>
    <numFmt numFmtId="166" formatCode="mm/dd/yyyy"/>
    <numFmt numFmtId="167" formatCode="0.00;\-0.00;;@"/>
  </numFmts>
  <fonts count="24">
    <font>
      <sz val="10"/>
      <name val="Arial"/>
    </font>
    <font>
      <sz val="10"/>
      <name val="Arial"/>
      <family val="2"/>
    </font>
    <font>
      <b/>
      <sz val="10"/>
      <name val="Arial"/>
      <family val="2"/>
    </font>
    <font>
      <b/>
      <sz val="12"/>
      <name val="Arial"/>
      <family val="2"/>
    </font>
    <font>
      <b/>
      <sz val="8"/>
      <name val="Arial"/>
      <family val="2"/>
    </font>
    <font>
      <sz val="12"/>
      <name val="Arial"/>
      <family val="2"/>
    </font>
    <font>
      <b/>
      <u/>
      <sz val="8"/>
      <name val="Arial"/>
      <family val="2"/>
    </font>
    <font>
      <b/>
      <sz val="11"/>
      <name val="Arial"/>
      <family val="2"/>
    </font>
    <font>
      <b/>
      <u/>
      <sz val="12"/>
      <name val="Arial"/>
      <family val="2"/>
    </font>
    <font>
      <b/>
      <u/>
      <sz val="10"/>
      <name val="Arial"/>
      <family val="2"/>
    </font>
    <font>
      <sz val="10"/>
      <name val="Arial"/>
      <family val="2"/>
    </font>
    <font>
      <b/>
      <sz val="14"/>
      <name val="Arial"/>
      <family val="2"/>
    </font>
    <font>
      <b/>
      <sz val="14"/>
      <color indexed="10"/>
      <name val="Arial"/>
      <family val="2"/>
    </font>
    <font>
      <b/>
      <sz val="20"/>
      <name val="Arial"/>
      <family val="2"/>
    </font>
    <font>
      <b/>
      <sz val="24"/>
      <name val="Arial"/>
      <family val="2"/>
    </font>
    <font>
      <sz val="8"/>
      <name val="Arial"/>
      <family val="2"/>
    </font>
    <font>
      <b/>
      <sz val="14"/>
      <name val="System"/>
      <family val="2"/>
    </font>
    <font>
      <b/>
      <sz val="12"/>
      <name val="System"/>
      <family val="2"/>
    </font>
    <font>
      <sz val="14"/>
      <name val="Courier New"/>
      <family val="3"/>
    </font>
    <font>
      <sz val="16"/>
      <name val="Courier New"/>
      <family val="3"/>
    </font>
    <font>
      <b/>
      <sz val="16"/>
      <name val="Arial"/>
      <family val="2"/>
    </font>
    <font>
      <sz val="9"/>
      <name val="Arial"/>
      <family val="2"/>
    </font>
    <font>
      <b/>
      <sz val="9"/>
      <name val="Arial"/>
      <family val="2"/>
    </font>
    <font>
      <sz val="8"/>
      <name val="Arial Unicode MS"/>
      <family val="2"/>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theme="0" tint="-0.14999847407452621"/>
        <bgColor indexed="64"/>
      </patternFill>
    </fill>
    <fill>
      <patternFill patternType="solid">
        <fgColor rgb="FFFFFF99"/>
        <bgColor indexed="64"/>
      </patternFill>
    </fill>
  </fills>
  <borders count="45">
    <border>
      <left/>
      <right/>
      <top/>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top/>
      <bottom style="hair">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261">
    <xf numFmtId="0" fontId="0" fillId="0" borderId="0" xfId="0"/>
    <xf numFmtId="0" fontId="0" fillId="2" borderId="1" xfId="0" applyFill="1" applyBorder="1"/>
    <xf numFmtId="0" fontId="0" fillId="2" borderId="2" xfId="0" applyFill="1" applyBorder="1"/>
    <xf numFmtId="0" fontId="4" fillId="2" borderId="3" xfId="0" applyFont="1" applyFill="1" applyBorder="1" applyAlignment="1">
      <alignment wrapText="1"/>
    </xf>
    <xf numFmtId="2" fontId="0" fillId="3" borderId="4" xfId="0" applyNumberFormat="1" applyFill="1" applyBorder="1" applyProtection="1">
      <protection locked="0"/>
    </xf>
    <xf numFmtId="2" fontId="0" fillId="3" borderId="5" xfId="0" applyNumberFormat="1" applyFill="1" applyBorder="1" applyProtection="1">
      <protection locked="0"/>
    </xf>
    <xf numFmtId="2" fontId="0" fillId="3" borderId="3" xfId="0" applyNumberFormat="1" applyFill="1" applyBorder="1" applyProtection="1">
      <protection locked="0"/>
    </xf>
    <xf numFmtId="2" fontId="0" fillId="3" borderId="6" xfId="0" applyNumberFormat="1" applyFill="1" applyBorder="1" applyProtection="1">
      <protection locked="0"/>
    </xf>
    <xf numFmtId="2" fontId="0" fillId="3" borderId="7" xfId="0" applyNumberFormat="1" applyFill="1" applyBorder="1" applyProtection="1">
      <protection locked="0"/>
    </xf>
    <xf numFmtId="2" fontId="0" fillId="3" borderId="8" xfId="0" applyNumberFormat="1" applyFill="1" applyBorder="1" applyProtection="1">
      <protection locked="0"/>
    </xf>
    <xf numFmtId="2" fontId="0" fillId="3" borderId="9" xfId="0" applyNumberFormat="1" applyFill="1" applyBorder="1" applyProtection="1">
      <protection locked="0"/>
    </xf>
    <xf numFmtId="2" fontId="0" fillId="3" borderId="10" xfId="0" applyNumberFormat="1" applyFill="1" applyBorder="1" applyProtection="1">
      <protection locked="0"/>
    </xf>
    <xf numFmtId="2" fontId="0" fillId="3" borderId="11" xfId="0" applyNumberFormat="1" applyFill="1" applyBorder="1" applyProtection="1">
      <protection locked="0"/>
    </xf>
    <xf numFmtId="2" fontId="0" fillId="3" borderId="12" xfId="0" applyNumberFormat="1" applyFill="1" applyBorder="1" applyProtection="1">
      <protection locked="0"/>
    </xf>
    <xf numFmtId="0" fontId="2" fillId="0" borderId="9" xfId="0" applyFont="1" applyBorder="1" applyAlignment="1">
      <alignment vertical="center" wrapText="1"/>
    </xf>
    <xf numFmtId="0" fontId="2" fillId="0" borderId="3" xfId="0" applyFont="1" applyBorder="1" applyAlignment="1">
      <alignment vertical="center" wrapText="1"/>
    </xf>
    <xf numFmtId="0" fontId="2" fillId="0" borderId="11" xfId="0" applyFont="1" applyBorder="1" applyAlignment="1">
      <alignment vertical="center" wrapText="1"/>
    </xf>
    <xf numFmtId="7" fontId="2" fillId="3" borderId="3" xfId="1" applyNumberFormat="1" applyFont="1" applyFill="1" applyBorder="1" applyAlignment="1" applyProtection="1">
      <alignment vertical="center" wrapText="1"/>
      <protection locked="0"/>
    </xf>
    <xf numFmtId="7" fontId="2" fillId="0" borderId="9" xfId="1" applyNumberFormat="1" applyFont="1" applyBorder="1" applyAlignment="1">
      <alignment vertical="center" wrapText="1"/>
    </xf>
    <xf numFmtId="7" fontId="2" fillId="0" borderId="3" xfId="1" applyNumberFormat="1" applyFont="1" applyBorder="1" applyAlignment="1">
      <alignment vertical="center" wrapText="1"/>
    </xf>
    <xf numFmtId="7" fontId="2" fillId="0" borderId="11" xfId="1" applyNumberFormat="1" applyFont="1" applyBorder="1" applyAlignment="1">
      <alignment vertical="center" wrapText="1"/>
    </xf>
    <xf numFmtId="0" fontId="0" fillId="0" borderId="8" xfId="0" applyBorder="1"/>
    <xf numFmtId="0" fontId="0" fillId="0" borderId="13" xfId="0" applyBorder="1"/>
    <xf numFmtId="0" fontId="0" fillId="0" borderId="0" xfId="0" applyBorder="1"/>
    <xf numFmtId="0" fontId="0" fillId="0" borderId="14" xfId="0" applyBorder="1"/>
    <xf numFmtId="0" fontId="0" fillId="0" borderId="15" xfId="0" applyBorder="1"/>
    <xf numFmtId="164" fontId="3" fillId="0" borderId="0" xfId="0" applyNumberFormat="1" applyFont="1" applyFill="1" applyBorder="1" applyAlignment="1" applyProtection="1">
      <alignment horizontal="left"/>
    </xf>
    <xf numFmtId="0" fontId="0" fillId="0" borderId="0" xfId="0" applyBorder="1" applyAlignment="1" applyProtection="1"/>
    <xf numFmtId="0" fontId="0" fillId="0" borderId="0" xfId="0" applyBorder="1" applyProtection="1"/>
    <xf numFmtId="2" fontId="2" fillId="4" borderId="16" xfId="0" applyNumberFormat="1" applyFont="1" applyFill="1" applyBorder="1"/>
    <xf numFmtId="2" fontId="2" fillId="4" borderId="17" xfId="0" applyNumberFormat="1" applyFont="1" applyFill="1" applyBorder="1"/>
    <xf numFmtId="0" fontId="3" fillId="0" borderId="0" xfId="0" quotePrefix="1" applyFont="1" applyBorder="1" applyAlignment="1">
      <alignment horizontal="center"/>
    </xf>
    <xf numFmtId="0" fontId="0" fillId="0" borderId="0" xfId="0" applyFill="1" applyBorder="1"/>
    <xf numFmtId="0" fontId="0" fillId="0" borderId="0" xfId="0" applyAlignment="1">
      <alignment wrapText="1"/>
    </xf>
    <xf numFmtId="0" fontId="6" fillId="0" borderId="18" xfId="0" applyFont="1" applyBorder="1" applyAlignment="1">
      <alignment horizontal="center" wrapText="1"/>
    </xf>
    <xf numFmtId="0" fontId="4" fillId="0" borderId="19" xfId="0" applyFont="1" applyBorder="1" applyAlignment="1">
      <alignment horizontal="center" wrapText="1"/>
    </xf>
    <xf numFmtId="0" fontId="7" fillId="0" borderId="18" xfId="0" applyFont="1" applyBorder="1" applyAlignment="1">
      <alignment horizontal="center" vertical="top" wrapText="1"/>
    </xf>
    <xf numFmtId="0" fontId="7" fillId="0" borderId="18" xfId="0" applyFont="1" applyBorder="1" applyAlignment="1">
      <alignment horizontal="center" vertical="center" wrapText="1"/>
    </xf>
    <xf numFmtId="0" fontId="6" fillId="0" borderId="18" xfId="0" applyFont="1" applyBorder="1" applyAlignment="1">
      <alignment wrapText="1"/>
    </xf>
    <xf numFmtId="0" fontId="8" fillId="0" borderId="20" xfId="0" applyFont="1" applyBorder="1" applyAlignment="1">
      <alignment wrapText="1"/>
    </xf>
    <xf numFmtId="0" fontId="0" fillId="0" borderId="21" xfId="0" applyBorder="1" applyAlignment="1" applyProtection="1"/>
    <xf numFmtId="0" fontId="2" fillId="0" borderId="3" xfId="0" applyFont="1" applyBorder="1" applyAlignment="1">
      <alignment vertical="center"/>
    </xf>
    <xf numFmtId="0" fontId="2" fillId="0" borderId="3" xfId="0" applyFont="1" applyBorder="1" applyAlignment="1">
      <alignment horizontal="center" vertical="top" wrapText="1"/>
    </xf>
    <xf numFmtId="0" fontId="2" fillId="0" borderId="3" xfId="0" applyFont="1" applyBorder="1" applyAlignment="1">
      <alignment horizontal="center" vertical="center" wrapText="1"/>
    </xf>
    <xf numFmtId="0" fontId="9" fillId="0" borderId="3" xfId="0" applyFont="1" applyBorder="1" applyAlignment="1">
      <alignment horizontal="center" vertical="top" wrapText="1"/>
    </xf>
    <xf numFmtId="0" fontId="2" fillId="0" borderId="0" xfId="0" applyFont="1" applyBorder="1" applyAlignment="1">
      <alignment wrapText="1"/>
    </xf>
    <xf numFmtId="0" fontId="11" fillId="0" borderId="0" xfId="0" applyFont="1" applyBorder="1" applyProtection="1"/>
    <xf numFmtId="0" fontId="11" fillId="0" borderId="21" xfId="0" applyFont="1" applyBorder="1" applyAlignment="1" applyProtection="1"/>
    <xf numFmtId="0" fontId="12" fillId="0" borderId="0" xfId="0" applyFont="1" applyBorder="1" applyProtection="1"/>
    <xf numFmtId="0" fontId="0" fillId="0" borderId="0" xfId="0" applyAlignment="1"/>
    <xf numFmtId="2" fontId="0" fillId="3" borderId="22" xfId="0" applyNumberFormat="1" applyFill="1" applyBorder="1" applyProtection="1">
      <protection locked="0"/>
    </xf>
    <xf numFmtId="2" fontId="2" fillId="2" borderId="23" xfId="0" applyNumberFormat="1" applyFont="1" applyFill="1" applyBorder="1"/>
    <xf numFmtId="165" fontId="2" fillId="5" borderId="24" xfId="0" applyNumberFormat="1" applyFont="1" applyFill="1" applyBorder="1"/>
    <xf numFmtId="165" fontId="2" fillId="5" borderId="18" xfId="0" applyNumberFormat="1" applyFont="1" applyFill="1" applyBorder="1"/>
    <xf numFmtId="0" fontId="0" fillId="0" borderId="7" xfId="0" applyBorder="1" applyAlignment="1"/>
    <xf numFmtId="167" fontId="2" fillId="5" borderId="3" xfId="0" applyNumberFormat="1" applyFont="1" applyFill="1" applyBorder="1"/>
    <xf numFmtId="167" fontId="2" fillId="5" borderId="25" xfId="0" applyNumberFormat="1" applyFont="1" applyFill="1" applyBorder="1"/>
    <xf numFmtId="167" fontId="2" fillId="5" borderId="3" xfId="0" applyNumberFormat="1" applyFont="1" applyFill="1" applyBorder="1" applyAlignment="1"/>
    <xf numFmtId="0" fontId="2" fillId="0" borderId="7" xfId="0" applyFont="1" applyBorder="1" applyAlignment="1">
      <alignment wrapText="1"/>
    </xf>
    <xf numFmtId="0" fontId="15" fillId="0" borderId="0" xfId="0" applyFont="1"/>
    <xf numFmtId="0" fontId="0" fillId="0" borderId="26" xfId="0" applyBorder="1" applyAlignment="1"/>
    <xf numFmtId="0" fontId="15" fillId="0" borderId="0" xfId="0" applyFont="1" applyBorder="1"/>
    <xf numFmtId="0" fontId="0" fillId="8" borderId="0" xfId="0" applyFill="1"/>
    <xf numFmtId="0" fontId="4" fillId="0" borderId="0" xfId="0" applyNumberFormat="1" applyFont="1" applyBorder="1" applyAlignment="1" applyProtection="1">
      <alignment vertical="top" wrapText="1"/>
    </xf>
    <xf numFmtId="0" fontId="4" fillId="0" borderId="15" xfId="0" applyNumberFormat="1" applyFont="1" applyBorder="1" applyAlignment="1" applyProtection="1">
      <alignment vertical="top" wrapText="1"/>
    </xf>
    <xf numFmtId="0" fontId="2" fillId="0" borderId="14" xfId="0" applyFont="1" applyBorder="1" applyAlignment="1"/>
    <xf numFmtId="0" fontId="2" fillId="0" borderId="0" xfId="0" applyFont="1"/>
    <xf numFmtId="0" fontId="4" fillId="0" borderId="0" xfId="0" applyFont="1"/>
    <xf numFmtId="0" fontId="4" fillId="0" borderId="15" xfId="0" applyFont="1" applyBorder="1" applyAlignment="1"/>
    <xf numFmtId="0" fontId="4" fillId="0" borderId="0" xfId="0" applyFont="1" applyAlignment="1">
      <alignment vertical="center"/>
    </xf>
    <xf numFmtId="0" fontId="23" fillId="0" borderId="0" xfId="0" applyNumberFormat="1" applyFont="1"/>
    <xf numFmtId="0" fontId="0" fillId="2" borderId="27" xfId="0" applyFill="1" applyBorder="1" applyAlignment="1" applyProtection="1">
      <alignment wrapText="1"/>
      <protection locked="0"/>
    </xf>
    <xf numFmtId="0" fontId="10" fillId="2" borderId="28" xfId="0" applyFont="1" applyFill="1" applyBorder="1" applyAlignment="1" applyProtection="1">
      <alignment wrapText="1"/>
      <protection locked="0"/>
    </xf>
    <xf numFmtId="0" fontId="10" fillId="2" borderId="27" xfId="0" applyFont="1" applyFill="1" applyBorder="1" applyAlignment="1" applyProtection="1">
      <alignment wrapText="1"/>
      <protection locked="0"/>
    </xf>
    <xf numFmtId="165" fontId="2" fillId="5" borderId="29" xfId="0" applyNumberFormat="1" applyFont="1" applyFill="1" applyBorder="1" applyAlignment="1">
      <alignment wrapText="1"/>
    </xf>
    <xf numFmtId="165" fontId="0" fillId="9" borderId="24" xfId="0" applyNumberFormat="1" applyFill="1" applyBorder="1" applyAlignment="1">
      <alignment wrapText="1"/>
    </xf>
    <xf numFmtId="0" fontId="0" fillId="0" borderId="0" xfId="0" applyBorder="1" applyAlignment="1" applyProtection="1"/>
    <xf numFmtId="0" fontId="4" fillId="2" borderId="6" xfId="0" applyFont="1" applyFill="1" applyBorder="1" applyAlignment="1">
      <alignment wrapText="1"/>
    </xf>
    <xf numFmtId="167" fontId="2" fillId="5" borderId="3" xfId="0" applyNumberFormat="1" applyFont="1" applyFill="1" applyBorder="1" applyAlignment="1">
      <alignment horizontal="center"/>
    </xf>
    <xf numFmtId="0" fontId="14" fillId="0" borderId="26" xfId="0" applyFont="1" applyBorder="1" applyAlignment="1">
      <alignment horizontal="center" vertical="center" wrapText="1"/>
    </xf>
    <xf numFmtId="0" fontId="14" fillId="0" borderId="25" xfId="0" applyFont="1" applyBorder="1" applyAlignment="1">
      <alignment horizontal="center" vertical="center" wrapText="1"/>
    </xf>
    <xf numFmtId="0" fontId="2" fillId="7" borderId="6" xfId="0" applyFont="1" applyFill="1" applyBorder="1" applyAlignment="1">
      <alignment wrapText="1"/>
    </xf>
    <xf numFmtId="0" fontId="0" fillId="7" borderId="26" xfId="0" applyFill="1" applyBorder="1" applyAlignment="1">
      <alignment wrapText="1"/>
    </xf>
    <xf numFmtId="0" fontId="0" fillId="0" borderId="25" xfId="0" applyBorder="1" applyAlignment="1"/>
    <xf numFmtId="49" fontId="19" fillId="0" borderId="42" xfId="0" applyNumberFormat="1" applyFont="1" applyFill="1" applyBorder="1" applyAlignment="1" applyProtection="1">
      <alignment horizontal="left" vertical="center"/>
      <protection locked="0"/>
    </xf>
    <xf numFmtId="0" fontId="4" fillId="0" borderId="31" xfId="0" applyFont="1" applyBorder="1" applyAlignment="1"/>
    <xf numFmtId="0" fontId="15" fillId="0" borderId="31" xfId="0" applyFont="1" applyBorder="1" applyAlignment="1"/>
    <xf numFmtId="0" fontId="0" fillId="0" borderId="2" xfId="0" applyBorder="1" applyAlignment="1" applyProtection="1">
      <protection locked="0"/>
    </xf>
    <xf numFmtId="0" fontId="2" fillId="0" borderId="5" xfId="0" applyFont="1" applyBorder="1" applyAlignment="1">
      <alignment horizontal="left" wrapText="1"/>
    </xf>
    <xf numFmtId="0" fontId="2" fillId="0" borderId="21" xfId="0" applyFont="1" applyBorder="1" applyAlignment="1">
      <alignment horizontal="left" wrapText="1"/>
    </xf>
    <xf numFmtId="0" fontId="2" fillId="0" borderId="1" xfId="0" applyFont="1" applyBorder="1" applyAlignment="1">
      <alignment horizontal="left"/>
    </xf>
    <xf numFmtId="0" fontId="19" fillId="0" borderId="42" xfId="0" applyFont="1" applyFill="1" applyBorder="1" applyAlignment="1" applyProtection="1">
      <alignment horizontal="left" vertical="center"/>
      <protection locked="0"/>
    </xf>
    <xf numFmtId="0" fontId="2" fillId="0" borderId="3" xfId="0" applyFont="1" applyBorder="1" applyAlignment="1">
      <alignment vertical="center" wrapText="1"/>
    </xf>
    <xf numFmtId="0" fontId="13" fillId="0" borderId="13" xfId="0" applyFont="1" applyBorder="1" applyAlignment="1">
      <alignment horizontal="left"/>
    </xf>
    <xf numFmtId="0" fontId="0" fillId="0" borderId="13" xfId="0" applyBorder="1" applyAlignment="1"/>
    <xf numFmtId="0" fontId="17" fillId="0" borderId="0" xfId="0" applyFont="1" applyBorder="1" applyAlignment="1">
      <alignment horizontal="left" vertical="center"/>
    </xf>
    <xf numFmtId="0" fontId="16" fillId="0" borderId="0" xfId="0" applyFont="1" applyBorder="1" applyAlignment="1">
      <alignment horizontal="left" vertical="center"/>
    </xf>
    <xf numFmtId="0" fontId="16" fillId="0" borderId="0" xfId="0" applyFont="1" applyAlignment="1">
      <alignment vertical="center"/>
    </xf>
    <xf numFmtId="166" fontId="18" fillId="0" borderId="42" xfId="0" applyNumberFormat="1" applyFont="1" applyBorder="1" applyAlignment="1" applyProtection="1">
      <alignment horizontal="left" vertical="center"/>
      <protection locked="0"/>
    </xf>
    <xf numFmtId="166" fontId="18" fillId="0" borderId="42" xfId="0" applyNumberFormat="1" applyFont="1" applyFill="1" applyBorder="1" applyAlignment="1" applyProtection="1">
      <alignment horizontal="left" vertical="center"/>
      <protection locked="0"/>
    </xf>
    <xf numFmtId="0" fontId="0" fillId="0" borderId="0" xfId="0" applyBorder="1" applyAlignment="1"/>
    <xf numFmtId="0" fontId="0" fillId="0" borderId="0" xfId="0" applyBorder="1" applyAlignment="1" applyProtection="1"/>
    <xf numFmtId="0" fontId="2" fillId="0" borderId="40" xfId="0" applyFont="1" applyBorder="1" applyAlignment="1">
      <alignment vertical="center" wrapText="1"/>
    </xf>
    <xf numFmtId="0" fontId="2" fillId="0" borderId="23" xfId="0" applyFont="1" applyBorder="1" applyAlignment="1">
      <alignment vertical="center" wrapText="1"/>
    </xf>
    <xf numFmtId="0" fontId="2" fillId="0" borderId="8" xfId="0" applyFont="1" applyBorder="1" applyAlignment="1">
      <alignment vertical="center" wrapText="1"/>
    </xf>
    <xf numFmtId="0" fontId="2" fillId="0" borderId="41" xfId="0" applyFont="1" applyBorder="1" applyAlignment="1">
      <alignment vertical="center" wrapText="1"/>
    </xf>
    <xf numFmtId="0" fontId="18" fillId="0" borderId="42" xfId="0" applyFont="1" applyBorder="1" applyAlignment="1" applyProtection="1">
      <alignment horizontal="left" vertical="center"/>
      <protection locked="0"/>
    </xf>
    <xf numFmtId="0" fontId="19" fillId="0" borderId="42" xfId="0" applyFont="1" applyBorder="1" applyAlignment="1" applyProtection="1">
      <alignment horizontal="left" vertical="center"/>
      <protection locked="0"/>
    </xf>
    <xf numFmtId="0" fontId="2" fillId="0" borderId="35" xfId="0" applyFont="1" applyBorder="1" applyAlignment="1">
      <alignment vertical="center" wrapText="1"/>
    </xf>
    <xf numFmtId="0" fontId="2" fillId="0" borderId="36" xfId="0" applyFont="1" applyBorder="1" applyAlignment="1">
      <alignment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2" fillId="0" borderId="6" xfId="0" applyFont="1" applyBorder="1" applyAlignment="1">
      <alignment vertical="center" wrapText="1"/>
    </xf>
    <xf numFmtId="0" fontId="2" fillId="0" borderId="25" xfId="0" applyFont="1" applyBorder="1" applyAlignment="1">
      <alignment vertical="center" wrapText="1"/>
    </xf>
    <xf numFmtId="0" fontId="2" fillId="0" borderId="7" xfId="0" applyFont="1" applyBorder="1" applyAlignment="1">
      <alignment wrapText="1"/>
    </xf>
    <xf numFmtId="0" fontId="0" fillId="0" borderId="4" xfId="0" applyBorder="1" applyAlignment="1">
      <alignment wrapText="1"/>
    </xf>
    <xf numFmtId="0" fontId="16" fillId="0" borderId="0" xfId="0" applyFont="1" applyAlignment="1">
      <alignment horizontal="left" vertical="center"/>
    </xf>
    <xf numFmtId="167" fontId="14" fillId="0" borderId="7" xfId="0" applyNumberFormat="1" applyFont="1" applyBorder="1" applyAlignment="1"/>
    <xf numFmtId="167" fontId="14" fillId="0" borderId="4" xfId="0" applyNumberFormat="1" applyFont="1" applyBorder="1" applyAlignment="1"/>
    <xf numFmtId="0" fontId="9" fillId="0" borderId="6" xfId="0" applyFont="1" applyBorder="1" applyAlignment="1">
      <alignment vertical="top" wrapText="1"/>
    </xf>
    <xf numFmtId="0" fontId="10" fillId="0" borderId="25" xfId="0" applyFont="1" applyBorder="1" applyAlignment="1">
      <alignment vertical="top" wrapText="1"/>
    </xf>
    <xf numFmtId="0" fontId="2" fillId="6" borderId="6" xfId="0" applyFont="1" applyFill="1" applyBorder="1" applyAlignment="1">
      <alignment wrapText="1"/>
    </xf>
    <xf numFmtId="0" fontId="2" fillId="6" borderId="26" xfId="0" applyFont="1" applyFill="1" applyBorder="1" applyAlignment="1">
      <alignment wrapText="1"/>
    </xf>
    <xf numFmtId="0" fontId="2" fillId="6" borderId="25" xfId="0" applyFont="1" applyFill="1" applyBorder="1" applyAlignment="1">
      <alignment wrapText="1"/>
    </xf>
    <xf numFmtId="0" fontId="11" fillId="3" borderId="30" xfId="0" applyFont="1" applyFill="1"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3" fillId="2" borderId="37" xfId="0" applyFont="1" applyFill="1" applyBorder="1" applyAlignment="1" applyProtection="1">
      <alignment horizontal="left" vertical="center" wrapText="1"/>
    </xf>
    <xf numFmtId="0" fontId="5" fillId="2" borderId="39" xfId="0" applyFont="1" applyFill="1" applyBorder="1" applyAlignment="1" applyProtection="1">
      <alignment horizontal="left" vertical="center"/>
    </xf>
    <xf numFmtId="0" fontId="5" fillId="2" borderId="38" xfId="0" applyFont="1" applyFill="1" applyBorder="1" applyAlignment="1" applyProtection="1">
      <alignment horizontal="left" vertical="center"/>
    </xf>
    <xf numFmtId="0" fontId="15" fillId="0" borderId="0" xfId="0" applyFont="1" applyBorder="1" applyAlignment="1"/>
    <xf numFmtId="0" fontId="15" fillId="0" borderId="14" xfId="0" applyFont="1" applyBorder="1" applyAlignment="1"/>
    <xf numFmtId="0" fontId="15" fillId="0" borderId="15" xfId="0" applyFont="1" applyBorder="1" applyAlignment="1"/>
    <xf numFmtId="0" fontId="0" fillId="0" borderId="14" xfId="0" applyBorder="1" applyAlignment="1" applyProtection="1"/>
    <xf numFmtId="0" fontId="2" fillId="0" borderId="14" xfId="0" applyFont="1" applyBorder="1" applyAlignment="1">
      <alignment horizontal="center" wrapText="1"/>
    </xf>
    <xf numFmtId="0" fontId="2" fillId="0" borderId="0" xfId="0" applyFont="1" applyBorder="1" applyAlignment="1"/>
    <xf numFmtId="0" fontId="2" fillId="0" borderId="15" xfId="0" applyFont="1" applyBorder="1" applyAlignment="1"/>
    <xf numFmtId="0" fontId="0" fillId="0" borderId="15" xfId="0" applyBorder="1" applyAlignment="1"/>
    <xf numFmtId="0" fontId="10" fillId="0" borderId="2" xfId="0" applyFont="1" applyBorder="1" applyAlignment="1" applyProtection="1">
      <protection locked="0"/>
    </xf>
    <xf numFmtId="0" fontId="22" fillId="3" borderId="6" xfId="0" applyFont="1" applyFill="1" applyBorder="1" applyAlignment="1"/>
    <xf numFmtId="0" fontId="22" fillId="3" borderId="26" xfId="0" applyFont="1" applyFill="1" applyBorder="1" applyAlignment="1"/>
    <xf numFmtId="0" fontId="22" fillId="3" borderId="25" xfId="0" applyFont="1" applyFill="1" applyBorder="1" applyAlignment="1"/>
    <xf numFmtId="0" fontId="22" fillId="0" borderId="8" xfId="0" applyFont="1" applyBorder="1" applyAlignment="1">
      <alignment vertical="center" wrapText="1"/>
    </xf>
    <xf numFmtId="0" fontId="22" fillId="0" borderId="13" xfId="0" applyFont="1" applyBorder="1" applyAlignment="1">
      <alignment vertical="center" wrapText="1"/>
    </xf>
    <xf numFmtId="0" fontId="22" fillId="0" borderId="41" xfId="0" applyFont="1" applyBorder="1" applyAlignment="1">
      <alignment vertical="center" wrapText="1"/>
    </xf>
    <xf numFmtId="0" fontId="22" fillId="0" borderId="5" xfId="0" applyFont="1" applyBorder="1" applyAlignment="1">
      <alignment vertical="center" wrapText="1"/>
    </xf>
    <xf numFmtId="0" fontId="22" fillId="0" borderId="21" xfId="0" applyFont="1" applyBorder="1" applyAlignment="1">
      <alignment vertical="center" wrapText="1"/>
    </xf>
    <xf numFmtId="0" fontId="22" fillId="0" borderId="1" xfId="0" applyFont="1" applyBorder="1" applyAlignment="1">
      <alignment vertical="center" wrapText="1"/>
    </xf>
    <xf numFmtId="0" fontId="22" fillId="7" borderId="6" xfId="0" applyFont="1" applyFill="1" applyBorder="1" applyAlignment="1"/>
    <xf numFmtId="0" fontId="22" fillId="7" borderId="26" xfId="0" applyFont="1" applyFill="1" applyBorder="1" applyAlignment="1"/>
    <xf numFmtId="0" fontId="22" fillId="7" borderId="25" xfId="0" applyFont="1" applyFill="1" applyBorder="1" applyAlignment="1"/>
    <xf numFmtId="0" fontId="22" fillId="0" borderId="14" xfId="0" applyFont="1" applyBorder="1" applyAlignment="1">
      <alignment wrapText="1"/>
    </xf>
    <xf numFmtId="0" fontId="21" fillId="0" borderId="0" xfId="0" applyFont="1" applyBorder="1" applyAlignment="1">
      <alignment wrapText="1"/>
    </xf>
    <xf numFmtId="0" fontId="21" fillId="0" borderId="15" xfId="0" applyFont="1" applyBorder="1" applyAlignment="1">
      <alignment wrapText="1"/>
    </xf>
    <xf numFmtId="0" fontId="22" fillId="0" borderId="8" xfId="0" applyFont="1" applyBorder="1" applyAlignment="1">
      <alignment horizontal="justify" vertical="center" wrapText="1"/>
    </xf>
    <xf numFmtId="0" fontId="22" fillId="0" borderId="13" xfId="0" applyFont="1" applyBorder="1" applyAlignment="1">
      <alignment horizontal="justify" vertical="center" wrapText="1"/>
    </xf>
    <xf numFmtId="0" fontId="22" fillId="0" borderId="41" xfId="0" applyFont="1" applyBorder="1" applyAlignment="1">
      <alignment horizontal="justify" vertical="center" wrapText="1"/>
    </xf>
    <xf numFmtId="0" fontId="22" fillId="0" borderId="5" xfId="0" applyFont="1" applyBorder="1" applyAlignment="1">
      <alignment horizontal="justify" vertical="center" wrapText="1"/>
    </xf>
    <xf numFmtId="0" fontId="22" fillId="0" borderId="21" xfId="0" applyFont="1" applyBorder="1" applyAlignment="1">
      <alignment horizontal="justify" vertical="center" wrapText="1"/>
    </xf>
    <xf numFmtId="0" fontId="22" fillId="0" borderId="1" xfId="0" applyFont="1" applyBorder="1" applyAlignment="1">
      <alignment horizontal="justify" vertical="center" wrapText="1"/>
    </xf>
    <xf numFmtId="0" fontId="22" fillId="5" borderId="6" xfId="0" applyFont="1" applyFill="1" applyBorder="1" applyAlignment="1"/>
    <xf numFmtId="0" fontId="22" fillId="5" borderId="26" xfId="0" applyFont="1" applyFill="1" applyBorder="1" applyAlignment="1"/>
    <xf numFmtId="0" fontId="22" fillId="5" borderId="25" xfId="0" applyFont="1" applyFill="1" applyBorder="1" applyAlignment="1"/>
    <xf numFmtId="0" fontId="22" fillId="0" borderId="8" xfId="0" applyFont="1" applyBorder="1" applyAlignment="1">
      <alignment horizontal="left" vertical="center" wrapText="1"/>
    </xf>
    <xf numFmtId="0" fontId="22" fillId="0" borderId="13" xfId="0" applyFont="1" applyBorder="1" applyAlignment="1">
      <alignment horizontal="left" vertical="center" wrapText="1"/>
    </xf>
    <xf numFmtId="0" fontId="22" fillId="0" borderId="41" xfId="0" applyFont="1" applyBorder="1" applyAlignment="1">
      <alignment horizontal="left" vertical="center" wrapText="1"/>
    </xf>
    <xf numFmtId="0" fontId="22" fillId="0" borderId="5" xfId="0" applyFont="1" applyBorder="1" applyAlignment="1">
      <alignment horizontal="left" vertical="center" wrapText="1"/>
    </xf>
    <xf numFmtId="0" fontId="22" fillId="0" borderId="21" xfId="0" applyFont="1" applyBorder="1" applyAlignment="1">
      <alignment horizontal="left" vertical="center" wrapText="1"/>
    </xf>
    <xf numFmtId="0" fontId="22" fillId="0" borderId="1" xfId="0" applyFont="1" applyBorder="1" applyAlignment="1">
      <alignment horizontal="left" vertical="center" wrapText="1"/>
    </xf>
    <xf numFmtId="0" fontId="22" fillId="4" borderId="6" xfId="0" applyFont="1" applyFill="1" applyBorder="1" applyAlignment="1"/>
    <xf numFmtId="0" fontId="22" fillId="4" borderId="26" xfId="0" applyFont="1" applyFill="1" applyBorder="1" applyAlignment="1"/>
    <xf numFmtId="0" fontId="22" fillId="4" borderId="25" xfId="0" applyFont="1" applyFill="1" applyBorder="1" applyAlignment="1"/>
    <xf numFmtId="0" fontId="22" fillId="0" borderId="14" xfId="0" applyFont="1" applyBorder="1" applyAlignment="1">
      <alignment horizontal="justify" vertical="center" wrapText="1"/>
    </xf>
    <xf numFmtId="0" fontId="22" fillId="0" borderId="0" xfId="0" applyFont="1" applyBorder="1" applyAlignment="1">
      <alignment horizontal="justify" vertical="center" wrapText="1"/>
    </xf>
    <xf numFmtId="0" fontId="22" fillId="0" borderId="15" xfId="0" applyFont="1" applyBorder="1" applyAlignment="1">
      <alignment horizontal="justify" vertical="center" wrapText="1"/>
    </xf>
    <xf numFmtId="0" fontId="22" fillId="0" borderId="8" xfId="0" applyFont="1" applyFill="1" applyBorder="1" applyAlignment="1">
      <alignment horizontal="justify" vertical="center" wrapText="1"/>
    </xf>
    <xf numFmtId="0" fontId="22" fillId="0" borderId="13" xfId="0" applyFont="1" applyFill="1" applyBorder="1" applyAlignment="1">
      <alignment horizontal="justify" vertical="center" wrapText="1"/>
    </xf>
    <xf numFmtId="0" fontId="22" fillId="0" borderId="41" xfId="0" applyFont="1" applyFill="1" applyBorder="1" applyAlignment="1">
      <alignment horizontal="justify" vertical="center" wrapText="1"/>
    </xf>
    <xf numFmtId="0" fontId="22" fillId="0" borderId="14" xfId="0" applyFont="1" applyFill="1" applyBorder="1" applyAlignment="1">
      <alignment horizontal="justify" vertical="center" wrapText="1"/>
    </xf>
    <xf numFmtId="0" fontId="22" fillId="0" borderId="0" xfId="0" applyFont="1" applyFill="1" applyBorder="1" applyAlignment="1">
      <alignment horizontal="justify" vertical="center" wrapText="1"/>
    </xf>
    <xf numFmtId="0" fontId="22" fillId="0" borderId="15" xfId="0" applyFont="1" applyFill="1" applyBorder="1" applyAlignment="1">
      <alignment horizontal="justify" vertical="center" wrapText="1"/>
    </xf>
    <xf numFmtId="0" fontId="21" fillId="0" borderId="5" xfId="0" applyFont="1" applyBorder="1" applyAlignment="1">
      <alignment horizontal="justify" vertical="center" wrapText="1"/>
    </xf>
    <xf numFmtId="0" fontId="21" fillId="0" borderId="21" xfId="0" applyFont="1" applyBorder="1" applyAlignment="1">
      <alignment horizontal="justify" vertical="center" wrapText="1"/>
    </xf>
    <xf numFmtId="0" fontId="21" fillId="0" borderId="1" xfId="0" applyFont="1" applyBorder="1" applyAlignment="1">
      <alignment horizontal="justify" vertical="center" wrapText="1"/>
    </xf>
    <xf numFmtId="0" fontId="22" fillId="0" borderId="26" xfId="0" applyFont="1" applyBorder="1" applyAlignment="1"/>
    <xf numFmtId="0" fontId="22" fillId="0" borderId="25" xfId="0" applyFont="1" applyBorder="1" applyAlignment="1"/>
    <xf numFmtId="0" fontId="22" fillId="3" borderId="6" xfId="0" applyFont="1" applyFill="1" applyBorder="1" applyAlignment="1">
      <alignment vertical="top" wrapText="1"/>
    </xf>
    <xf numFmtId="0" fontId="22" fillId="3" borderId="26" xfId="0" applyFont="1" applyFill="1" applyBorder="1" applyAlignment="1">
      <alignment vertical="top" wrapText="1"/>
    </xf>
    <xf numFmtId="0" fontId="22" fillId="3" borderId="25" xfId="0" applyFont="1" applyFill="1" applyBorder="1" applyAlignment="1">
      <alignment vertical="top" wrapText="1"/>
    </xf>
    <xf numFmtId="0" fontId="22" fillId="0" borderId="14" xfId="0" applyFont="1" applyBorder="1" applyAlignment="1">
      <alignment vertical="center" wrapText="1"/>
    </xf>
    <xf numFmtId="0" fontId="22" fillId="0" borderId="0" xfId="0" applyFont="1" applyBorder="1" applyAlignment="1">
      <alignment vertical="center" wrapText="1"/>
    </xf>
    <xf numFmtId="0" fontId="22" fillId="0" borderId="15" xfId="0" applyFont="1" applyBorder="1" applyAlignment="1">
      <alignment vertical="center" wrapText="1"/>
    </xf>
    <xf numFmtId="0" fontId="22" fillId="2" borderId="6" xfId="0" applyFont="1" applyFill="1" applyBorder="1" applyAlignment="1"/>
    <xf numFmtId="0" fontId="22" fillId="2" borderId="26" xfId="0" applyFont="1" applyFill="1" applyBorder="1" applyAlignment="1"/>
    <xf numFmtId="0" fontId="22" fillId="2" borderId="25" xfId="0" applyFont="1" applyFill="1" applyBorder="1" applyAlignment="1"/>
    <xf numFmtId="0" fontId="0" fillId="0" borderId="13" xfId="0" applyBorder="1" applyAlignment="1">
      <alignment vertical="center"/>
    </xf>
    <xf numFmtId="0" fontId="0" fillId="0" borderId="41"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0" fontId="0" fillId="0" borderId="5" xfId="0" applyBorder="1" applyAlignment="1">
      <alignment vertical="center"/>
    </xf>
    <xf numFmtId="0" fontId="0" fillId="0" borderId="21" xfId="0" applyBorder="1" applyAlignment="1">
      <alignment vertical="center"/>
    </xf>
    <xf numFmtId="0" fontId="0" fillId="0" borderId="1" xfId="0" applyBorder="1" applyAlignment="1">
      <alignment vertical="center"/>
    </xf>
    <xf numFmtId="0" fontId="21" fillId="0" borderId="13" xfId="0" applyFont="1" applyBorder="1" applyAlignment="1">
      <alignment vertical="center" wrapText="1"/>
    </xf>
    <xf numFmtId="0" fontId="21" fillId="0" borderId="41" xfId="0" applyFont="1" applyBorder="1" applyAlignment="1">
      <alignment vertical="center" wrapText="1"/>
    </xf>
    <xf numFmtId="0" fontId="21" fillId="0" borderId="14" xfId="0" applyFont="1" applyBorder="1" applyAlignment="1">
      <alignment vertical="center" wrapText="1"/>
    </xf>
    <xf numFmtId="0" fontId="21" fillId="0" borderId="0" xfId="0" applyFont="1" applyBorder="1" applyAlignment="1">
      <alignment vertical="center" wrapText="1"/>
    </xf>
    <xf numFmtId="0" fontId="21" fillId="0" borderId="15" xfId="0" applyFont="1" applyBorder="1" applyAlignment="1">
      <alignment vertical="center" wrapText="1"/>
    </xf>
    <xf numFmtId="0" fontId="21" fillId="0" borderId="5" xfId="0" applyFont="1" applyBorder="1" applyAlignment="1">
      <alignment vertical="center" wrapText="1"/>
    </xf>
    <xf numFmtId="0" fontId="21" fillId="0" borderId="21" xfId="0" applyFont="1" applyBorder="1" applyAlignment="1">
      <alignment vertical="center" wrapText="1"/>
    </xf>
    <xf numFmtId="0" fontId="21" fillId="0" borderId="1" xfId="0" applyFont="1" applyBorder="1" applyAlignment="1">
      <alignment vertical="center" wrapText="1"/>
    </xf>
    <xf numFmtId="0" fontId="11" fillId="0" borderId="39"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38" xfId="0" applyFont="1" applyBorder="1" applyAlignment="1">
      <alignment horizontal="center" vertical="center" wrapText="1"/>
    </xf>
    <xf numFmtId="0" fontId="22" fillId="0" borderId="5" xfId="0" applyNumberFormat="1" applyFont="1" applyBorder="1" applyAlignment="1" applyProtection="1">
      <alignment horizontal="justify" vertical="top" wrapText="1"/>
    </xf>
    <xf numFmtId="0" fontId="22" fillId="0" borderId="21" xfId="0" applyNumberFormat="1" applyFont="1" applyBorder="1" applyAlignment="1" applyProtection="1">
      <alignment horizontal="justify" vertical="top" wrapText="1"/>
    </xf>
    <xf numFmtId="0" fontId="22" fillId="0" borderId="1" xfId="0" applyNumberFormat="1" applyFont="1" applyBorder="1" applyAlignment="1" applyProtection="1">
      <alignment horizontal="justify" vertical="top" wrapText="1"/>
    </xf>
    <xf numFmtId="0" fontId="2" fillId="8" borderId="40" xfId="0" applyFont="1" applyFill="1" applyBorder="1" applyAlignment="1">
      <alignment wrapText="1"/>
    </xf>
    <xf numFmtId="0" fontId="2" fillId="8" borderId="43" xfId="0" applyFont="1" applyFill="1" applyBorder="1" applyAlignment="1">
      <alignment wrapText="1"/>
    </xf>
    <xf numFmtId="0" fontId="2" fillId="8" borderId="44" xfId="0" applyFont="1" applyFill="1" applyBorder="1" applyAlignment="1">
      <alignment wrapText="1"/>
    </xf>
    <xf numFmtId="0" fontId="22" fillId="0" borderId="8" xfId="0" applyFont="1" applyFill="1" applyBorder="1" applyAlignment="1">
      <alignment horizontal="left" vertical="center" wrapText="1"/>
    </xf>
    <xf numFmtId="0" fontId="21" fillId="0" borderId="13" xfId="0" applyFont="1" applyBorder="1" applyAlignment="1">
      <alignment horizontal="left" vertical="center" wrapText="1"/>
    </xf>
    <xf numFmtId="0" fontId="21" fillId="0" borderId="41" xfId="0" applyFont="1" applyBorder="1" applyAlignment="1">
      <alignment horizontal="left" vertical="center" wrapText="1"/>
    </xf>
    <xf numFmtId="0" fontId="21" fillId="0" borderId="14" xfId="0" applyFont="1" applyBorder="1" applyAlignment="1">
      <alignment horizontal="left" vertical="center" wrapText="1"/>
    </xf>
    <xf numFmtId="0" fontId="21" fillId="0" borderId="0" xfId="0" applyFont="1" applyBorder="1" applyAlignment="1">
      <alignment horizontal="left" vertical="center" wrapText="1"/>
    </xf>
    <xf numFmtId="0" fontId="21" fillId="0" borderId="15" xfId="0" applyFont="1" applyBorder="1" applyAlignment="1">
      <alignment horizontal="left" vertical="center" wrapText="1"/>
    </xf>
    <xf numFmtId="0" fontId="21" fillId="0" borderId="5" xfId="0" applyFont="1" applyBorder="1" applyAlignment="1">
      <alignment horizontal="left" vertical="center" wrapText="1"/>
    </xf>
    <xf numFmtId="0" fontId="21" fillId="0" borderId="21" xfId="0" applyFont="1" applyBorder="1" applyAlignment="1">
      <alignment horizontal="left" vertical="center" wrapText="1"/>
    </xf>
    <xf numFmtId="0" fontId="21" fillId="0" borderId="1" xfId="0" applyFont="1" applyBorder="1" applyAlignment="1">
      <alignment horizontal="left" vertical="center" wrapText="1"/>
    </xf>
    <xf numFmtId="0" fontId="22" fillId="0" borderId="30" xfId="0" applyFont="1" applyFill="1" applyBorder="1" applyAlignment="1">
      <alignment horizontal="justify" vertical="top" wrapText="1"/>
    </xf>
    <xf numFmtId="0" fontId="22" fillId="0" borderId="31" xfId="0" applyFont="1" applyFill="1" applyBorder="1" applyAlignment="1">
      <alignment horizontal="justify" vertical="top" wrapText="1"/>
    </xf>
    <xf numFmtId="0" fontId="22" fillId="0" borderId="32" xfId="0" applyFont="1" applyFill="1" applyBorder="1" applyAlignment="1">
      <alignment horizontal="justify" vertical="top" wrapText="1"/>
    </xf>
    <xf numFmtId="0" fontId="22" fillId="6" borderId="6" xfId="0" applyFont="1" applyFill="1" applyBorder="1" applyAlignment="1">
      <alignment vertical="center" wrapText="1"/>
    </xf>
    <xf numFmtId="0" fontId="22" fillId="6" borderId="26" xfId="0" applyFont="1" applyFill="1" applyBorder="1" applyAlignment="1">
      <alignment vertical="center" wrapText="1"/>
    </xf>
    <xf numFmtId="0" fontId="22" fillId="6" borderId="25" xfId="0" applyFont="1" applyFill="1" applyBorder="1" applyAlignment="1">
      <alignment vertical="center" wrapText="1"/>
    </xf>
    <xf numFmtId="0" fontId="22" fillId="3" borderId="6" xfId="0" applyFont="1" applyFill="1" applyBorder="1" applyAlignment="1">
      <alignment wrapText="1"/>
    </xf>
    <xf numFmtId="0" fontId="21" fillId="3" borderId="26" xfId="0" applyFont="1" applyFill="1" applyBorder="1" applyAlignment="1">
      <alignment wrapText="1"/>
    </xf>
    <xf numFmtId="0" fontId="21" fillId="3" borderId="25" xfId="0" applyFont="1" applyFill="1" applyBorder="1" applyAlignment="1">
      <alignment wrapText="1"/>
    </xf>
    <xf numFmtId="0" fontId="22" fillId="0" borderId="6" xfId="0" applyFont="1" applyBorder="1" applyAlignment="1">
      <alignment vertical="center" wrapText="1"/>
    </xf>
    <xf numFmtId="0" fontId="22" fillId="0" borderId="26" xfId="0" applyFont="1" applyBorder="1" applyAlignment="1">
      <alignment vertical="center" wrapText="1"/>
    </xf>
    <xf numFmtId="0" fontId="22" fillId="0" borderId="25" xfId="0" applyFont="1" applyBorder="1" applyAlignment="1">
      <alignment vertical="center" wrapText="1"/>
    </xf>
    <xf numFmtId="0" fontId="22" fillId="0" borderId="14" xfId="0" applyFont="1" applyBorder="1" applyAlignment="1">
      <alignment horizontal="left" vertical="center" wrapText="1"/>
    </xf>
    <xf numFmtId="0" fontId="22" fillId="0" borderId="0" xfId="0" applyFont="1" applyBorder="1" applyAlignment="1">
      <alignment horizontal="left" vertical="center" wrapText="1"/>
    </xf>
    <xf numFmtId="0" fontId="22" fillId="0" borderId="15" xfId="0" applyFont="1" applyBorder="1" applyAlignment="1">
      <alignment horizontal="left" vertical="center" wrapText="1"/>
    </xf>
    <xf numFmtId="0" fontId="21" fillId="0" borderId="14"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15" xfId="0" applyFont="1" applyBorder="1" applyAlignment="1">
      <alignment horizontal="justify" vertical="center" wrapText="1"/>
    </xf>
    <xf numFmtId="0" fontId="22" fillId="0" borderId="8" xfId="0" applyFont="1" applyBorder="1" applyAlignment="1">
      <alignment horizontal="left" wrapText="1"/>
    </xf>
    <xf numFmtId="0" fontId="22" fillId="0" borderId="13" xfId="0" applyFont="1" applyBorder="1" applyAlignment="1">
      <alignment horizontal="left" wrapText="1"/>
    </xf>
    <xf numFmtId="0" fontId="22" fillId="0" borderId="41" xfId="0" applyFont="1" applyBorder="1" applyAlignment="1">
      <alignment horizontal="left" wrapText="1"/>
    </xf>
    <xf numFmtId="0" fontId="4" fillId="0" borderId="0" xfId="0" applyFont="1" applyAlignment="1">
      <alignment horizontal="left" wrapText="1"/>
    </xf>
    <xf numFmtId="0" fontId="4" fillId="0" borderId="15" xfId="0" applyFont="1" applyBorder="1" applyAlignment="1">
      <alignment horizontal="left" wrapText="1"/>
    </xf>
    <xf numFmtId="0" fontId="22" fillId="3" borderId="26" xfId="0" applyFont="1" applyFill="1" applyBorder="1" applyAlignment="1">
      <alignment wrapText="1"/>
    </xf>
    <xf numFmtId="0" fontId="22" fillId="3" borderId="25" xfId="0" applyFont="1" applyFill="1" applyBorder="1" applyAlignment="1">
      <alignment wrapText="1"/>
    </xf>
  </cellXfs>
  <cellStyles count="2">
    <cellStyle name="Currency" xfId="1" builtinId="4"/>
    <cellStyle name="Normal" xfId="0" builtinId="0"/>
  </cellStyles>
  <dxfs count="1">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68580</xdr:colOff>
      <xdr:row>0</xdr:row>
      <xdr:rowOff>38100</xdr:rowOff>
    </xdr:from>
    <xdr:to>
      <xdr:col>8</xdr:col>
      <xdr:colOff>190500</xdr:colOff>
      <xdr:row>0</xdr:row>
      <xdr:rowOff>861060</xdr:rowOff>
    </xdr:to>
    <xdr:pic>
      <xdr:nvPicPr>
        <xdr:cNvPr id="1152" name="Picture 2">
          <a:extLst>
            <a:ext uri="{FF2B5EF4-FFF2-40B4-BE49-F238E27FC236}">
              <a16:creationId xmlns:a16="http://schemas.microsoft.com/office/drawing/2014/main" id="{00000000-0008-0000-0000-000080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38100"/>
          <a:ext cx="436626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388620</xdr:colOff>
          <xdr:row>1</xdr:row>
          <xdr:rowOff>30480</xdr:rowOff>
        </xdr:from>
        <xdr:to>
          <xdr:col>17</xdr:col>
          <xdr:colOff>121920</xdr:colOff>
          <xdr:row>1</xdr:row>
          <xdr:rowOff>335280</xdr:rowOff>
        </xdr:to>
        <xdr:sp macro="" textlink="">
          <xdr:nvSpPr>
            <xdr:cNvPr id="1040" name="CheckBox2"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388620</xdr:colOff>
          <xdr:row>1</xdr:row>
          <xdr:rowOff>30480</xdr:rowOff>
        </xdr:from>
        <xdr:to>
          <xdr:col>19</xdr:col>
          <xdr:colOff>541020</xdr:colOff>
          <xdr:row>1</xdr:row>
          <xdr:rowOff>335280</xdr:rowOff>
        </xdr:to>
        <xdr:sp macro="" textlink="">
          <xdr:nvSpPr>
            <xdr:cNvPr id="1050" name="CheckBox1"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106680</xdr:colOff>
          <xdr:row>4</xdr:row>
          <xdr:rowOff>0</xdr:rowOff>
        </xdr:from>
        <xdr:to>
          <xdr:col>13</xdr:col>
          <xdr:colOff>53340</xdr:colOff>
          <xdr:row>4</xdr:row>
          <xdr:rowOff>411480</xdr:rowOff>
        </xdr:to>
        <xdr:sp macro="" textlink="">
          <xdr:nvSpPr>
            <xdr:cNvPr id="1051" name="cmddept"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xdr:row>
          <xdr:rowOff>106680</xdr:rowOff>
        </xdr:from>
        <xdr:to>
          <xdr:col>19</xdr:col>
          <xdr:colOff>640080</xdr:colOff>
          <xdr:row>4</xdr:row>
          <xdr:rowOff>358140</xdr:rowOff>
        </xdr:to>
        <xdr:sp macro="" textlink="">
          <xdr:nvSpPr>
            <xdr:cNvPr id="1052" name="cmbodept"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53340</xdr:colOff>
      <xdr:row>0</xdr:row>
      <xdr:rowOff>45720</xdr:rowOff>
    </xdr:from>
    <xdr:to>
      <xdr:col>4</xdr:col>
      <xdr:colOff>365760</xdr:colOff>
      <xdr:row>0</xdr:row>
      <xdr:rowOff>1104900</xdr:rowOff>
    </xdr:to>
    <xdr:pic>
      <xdr:nvPicPr>
        <xdr:cNvPr id="2149" name="Picture 4">
          <a:extLst>
            <a:ext uri="{FF2B5EF4-FFF2-40B4-BE49-F238E27FC236}">
              <a16:creationId xmlns:a16="http://schemas.microsoft.com/office/drawing/2014/main" id="{00000000-0008-0000-0100-000065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 y="45720"/>
          <a:ext cx="2750820" cy="1059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U46"/>
  <sheetViews>
    <sheetView showGridLines="0" showRowColHeaders="0" tabSelected="1" showRuler="0" zoomScale="80" zoomScaleNormal="80" zoomScalePageLayoutView="70" workbookViewId="0">
      <selection activeCell="C3" sqref="C3:E3"/>
    </sheetView>
  </sheetViews>
  <sheetFormatPr defaultColWidth="10.6640625" defaultRowHeight="13.2"/>
  <cols>
    <col min="1" max="1" width="13.33203125" style="24" customWidth="1"/>
    <col min="2" max="2" width="10.33203125" style="23" customWidth="1"/>
    <col min="3" max="4" width="6.44140625" style="23" customWidth="1"/>
    <col min="5" max="5" width="6.33203125" style="23" customWidth="1"/>
    <col min="6" max="10" width="6.44140625" style="23" customWidth="1"/>
    <col min="11" max="11" width="6.33203125" style="23" customWidth="1"/>
    <col min="12" max="15" width="6.44140625" style="23" customWidth="1"/>
    <col min="16" max="16" width="6.5546875" style="23" customWidth="1"/>
    <col min="17" max="18" width="6.44140625" style="23" customWidth="1"/>
    <col min="19" max="19" width="8.6640625" style="23" customWidth="1"/>
    <col min="20" max="20" width="16" style="23" customWidth="1"/>
    <col min="21" max="21" width="5.5546875" style="23" customWidth="1"/>
    <col min="22" max="16384" width="10.6640625" style="23"/>
  </cols>
  <sheetData>
    <row r="1" spans="1:20" s="22" customFormat="1" ht="71.25" customHeight="1">
      <c r="A1" s="21"/>
      <c r="B1" s="60"/>
      <c r="C1" s="60"/>
      <c r="D1" s="60"/>
      <c r="E1" s="60"/>
      <c r="F1" s="60"/>
      <c r="G1" s="60"/>
      <c r="H1" s="60"/>
      <c r="I1" s="60"/>
      <c r="J1" s="79" t="s">
        <v>419</v>
      </c>
      <c r="K1" s="79"/>
      <c r="L1" s="79"/>
      <c r="M1" s="79"/>
      <c r="N1" s="79"/>
      <c r="O1" s="79"/>
      <c r="P1" s="79"/>
      <c r="Q1" s="79"/>
      <c r="R1" s="79"/>
      <c r="S1" s="79"/>
      <c r="T1" s="80"/>
    </row>
    <row r="2" spans="1:20" ht="30.75" customHeight="1">
      <c r="A2" s="93"/>
      <c r="B2" s="93"/>
      <c r="C2" s="93"/>
      <c r="D2" s="93"/>
      <c r="E2" s="93"/>
      <c r="F2" s="93"/>
      <c r="G2" s="93"/>
      <c r="H2" s="93"/>
      <c r="I2" s="93"/>
      <c r="J2" s="93"/>
      <c r="K2" s="93"/>
      <c r="L2" s="93"/>
      <c r="M2" s="93"/>
      <c r="N2" s="93"/>
      <c r="O2" s="93"/>
      <c r="P2" s="93"/>
      <c r="Q2" s="93"/>
      <c r="R2" s="93"/>
      <c r="S2" s="93"/>
      <c r="T2" s="94"/>
    </row>
    <row r="3" spans="1:20" ht="36.75" customHeight="1">
      <c r="A3" s="96" t="s">
        <v>14</v>
      </c>
      <c r="B3" s="97"/>
      <c r="C3" s="98"/>
      <c r="D3" s="98"/>
      <c r="E3" s="98"/>
      <c r="F3" s="31" t="s">
        <v>47</v>
      </c>
      <c r="G3" s="99"/>
      <c r="H3" s="99"/>
      <c r="I3" s="98"/>
      <c r="J3" s="100"/>
      <c r="K3" s="100"/>
      <c r="L3" s="96" t="s">
        <v>12</v>
      </c>
      <c r="M3" s="96"/>
      <c r="N3" s="96"/>
      <c r="O3" s="26"/>
      <c r="P3" s="84"/>
      <c r="Q3" s="84"/>
      <c r="R3" s="84"/>
      <c r="S3" s="84"/>
    </row>
    <row r="4" spans="1:20" ht="36" customHeight="1">
      <c r="A4" s="95" t="s">
        <v>7</v>
      </c>
      <c r="B4" s="95"/>
      <c r="C4" s="95"/>
      <c r="D4" s="91"/>
      <c r="E4" s="91"/>
      <c r="F4" s="91"/>
      <c r="G4" s="91"/>
      <c r="H4" s="91"/>
      <c r="I4" s="91"/>
      <c r="J4" s="107"/>
      <c r="K4" s="107"/>
      <c r="L4" s="96" t="s">
        <v>13</v>
      </c>
      <c r="M4" s="96"/>
      <c r="N4" s="96"/>
      <c r="O4" s="96"/>
      <c r="P4" s="91"/>
      <c r="Q4" s="91"/>
      <c r="R4" s="91"/>
      <c r="S4" s="91"/>
      <c r="T4" s="27"/>
    </row>
    <row r="5" spans="1:20" ht="36" customHeight="1">
      <c r="A5" s="96" t="s">
        <v>8</v>
      </c>
      <c r="B5" s="116"/>
      <c r="C5" s="106"/>
      <c r="D5" s="106"/>
      <c r="E5" s="106"/>
      <c r="F5" s="106"/>
      <c r="G5" s="106"/>
      <c r="H5" s="106"/>
      <c r="I5" s="106"/>
      <c r="J5" s="106"/>
      <c r="K5" s="106"/>
      <c r="L5" s="48"/>
      <c r="M5" s="46"/>
      <c r="N5" s="46"/>
      <c r="O5" s="46"/>
      <c r="P5" s="46"/>
      <c r="Q5" s="46"/>
      <c r="R5" s="46"/>
      <c r="S5" s="28"/>
    </row>
    <row r="6" spans="1:20" ht="12.75" customHeight="1">
      <c r="A6" s="40"/>
      <c r="B6" s="40"/>
      <c r="C6" s="40"/>
      <c r="D6" s="40"/>
      <c r="E6" s="40"/>
      <c r="F6" s="40"/>
      <c r="G6" s="40"/>
      <c r="H6" s="40"/>
      <c r="I6" s="40"/>
      <c r="J6" s="47"/>
      <c r="K6" s="47"/>
      <c r="L6" s="47"/>
      <c r="M6" s="47"/>
      <c r="N6" s="47"/>
      <c r="O6" s="47"/>
      <c r="P6" s="47"/>
      <c r="Q6" s="47"/>
      <c r="R6" s="47"/>
      <c r="S6" s="40"/>
      <c r="T6" s="40"/>
    </row>
    <row r="7" spans="1:20" ht="36.75" customHeight="1" thickBot="1">
      <c r="A7" s="39" t="s">
        <v>38</v>
      </c>
      <c r="B7" s="38" t="s">
        <v>96</v>
      </c>
      <c r="C7" s="36" t="s">
        <v>15</v>
      </c>
      <c r="D7" s="36" t="s">
        <v>16</v>
      </c>
      <c r="E7" s="36" t="s">
        <v>17</v>
      </c>
      <c r="F7" s="36" t="s">
        <v>18</v>
      </c>
      <c r="G7" s="36" t="s">
        <v>19</v>
      </c>
      <c r="H7" s="36" t="s">
        <v>20</v>
      </c>
      <c r="I7" s="36" t="s">
        <v>21</v>
      </c>
      <c r="J7" s="36" t="s">
        <v>22</v>
      </c>
      <c r="K7" s="36" t="s">
        <v>23</v>
      </c>
      <c r="L7" s="36" t="s">
        <v>24</v>
      </c>
      <c r="M7" s="36" t="s">
        <v>25</v>
      </c>
      <c r="N7" s="36" t="s">
        <v>26</v>
      </c>
      <c r="O7" s="36" t="s">
        <v>27</v>
      </c>
      <c r="P7" s="36" t="s">
        <v>28</v>
      </c>
      <c r="Q7" s="36" t="s">
        <v>29</v>
      </c>
      <c r="R7" s="37">
        <v>31</v>
      </c>
      <c r="S7" s="34" t="s">
        <v>30</v>
      </c>
      <c r="T7" s="35" t="s">
        <v>31</v>
      </c>
    </row>
    <row r="8" spans="1:20" ht="27" customHeight="1" thickBot="1">
      <c r="A8" s="108" t="s">
        <v>0</v>
      </c>
      <c r="B8" s="109"/>
      <c r="C8" s="4"/>
      <c r="D8" s="4"/>
      <c r="E8" s="4"/>
      <c r="F8" s="4"/>
      <c r="G8" s="4"/>
      <c r="H8" s="4"/>
      <c r="I8" s="4"/>
      <c r="J8" s="4"/>
      <c r="K8" s="4"/>
      <c r="L8" s="4"/>
      <c r="M8" s="4"/>
      <c r="N8" s="4"/>
      <c r="O8" s="4"/>
      <c r="P8" s="4"/>
      <c r="Q8" s="4"/>
      <c r="R8" s="5"/>
      <c r="S8" s="52">
        <f t="shared" ref="S8:S24" si="0">SUM(C8:R8)</f>
        <v>0</v>
      </c>
      <c r="T8" s="72"/>
    </row>
    <row r="9" spans="1:20" ht="27" customHeight="1" thickBot="1">
      <c r="A9" s="112" t="s">
        <v>32</v>
      </c>
      <c r="B9" s="113"/>
      <c r="C9" s="6"/>
      <c r="D9" s="6"/>
      <c r="E9" s="6"/>
      <c r="F9" s="6"/>
      <c r="G9" s="6"/>
      <c r="H9" s="6"/>
      <c r="I9" s="6"/>
      <c r="J9" s="6"/>
      <c r="K9" s="6"/>
      <c r="L9" s="6"/>
      <c r="M9" s="6"/>
      <c r="N9" s="6"/>
      <c r="O9" s="6"/>
      <c r="P9" s="6"/>
      <c r="Q9" s="6"/>
      <c r="R9" s="7"/>
      <c r="S9" s="52">
        <f t="shared" si="0"/>
        <v>0</v>
      </c>
      <c r="T9" s="73"/>
    </row>
    <row r="10" spans="1:20" ht="26.25" customHeight="1" thickBot="1">
      <c r="A10" s="114" t="s">
        <v>33</v>
      </c>
      <c r="B10" s="41" t="s">
        <v>92</v>
      </c>
      <c r="C10" s="6"/>
      <c r="D10" s="6"/>
      <c r="E10" s="6"/>
      <c r="F10" s="6"/>
      <c r="G10" s="6"/>
      <c r="H10" s="6"/>
      <c r="I10" s="6"/>
      <c r="J10" s="6"/>
      <c r="K10" s="6"/>
      <c r="L10" s="6"/>
      <c r="M10" s="6"/>
      <c r="N10" s="6"/>
      <c r="O10" s="6"/>
      <c r="P10" s="6"/>
      <c r="Q10" s="6"/>
      <c r="R10" s="7"/>
      <c r="S10" s="74">
        <f>SUM(C10:R10)</f>
        <v>0</v>
      </c>
      <c r="T10" s="71"/>
    </row>
    <row r="11" spans="1:20" ht="26.25" customHeight="1" thickBot="1">
      <c r="A11" s="115"/>
      <c r="B11" s="41" t="s">
        <v>93</v>
      </c>
      <c r="C11" s="6"/>
      <c r="D11" s="6"/>
      <c r="E11" s="6"/>
      <c r="F11" s="6"/>
      <c r="G11" s="6"/>
      <c r="H11" s="6"/>
      <c r="I11" s="6"/>
      <c r="J11" s="6"/>
      <c r="K11" s="6"/>
      <c r="L11" s="6"/>
      <c r="M11" s="6"/>
      <c r="N11" s="6"/>
      <c r="O11" s="6"/>
      <c r="P11" s="6"/>
      <c r="Q11" s="6"/>
      <c r="R11" s="7"/>
      <c r="S11" s="75">
        <f>SUM(C11:R11)</f>
        <v>0</v>
      </c>
      <c r="T11" s="73"/>
    </row>
    <row r="12" spans="1:20" ht="26.25" customHeight="1" thickBot="1">
      <c r="A12" s="110" t="s">
        <v>34</v>
      </c>
      <c r="B12" s="111"/>
      <c r="C12" s="8"/>
      <c r="D12" s="8"/>
      <c r="E12" s="8"/>
      <c r="F12" s="8"/>
      <c r="G12" s="8"/>
      <c r="H12" s="8"/>
      <c r="I12" s="8"/>
      <c r="J12" s="8"/>
      <c r="K12" s="8"/>
      <c r="L12" s="8"/>
      <c r="M12" s="8"/>
      <c r="N12" s="8"/>
      <c r="O12" s="8"/>
      <c r="P12" s="8"/>
      <c r="Q12" s="8"/>
      <c r="R12" s="9"/>
      <c r="S12" s="52">
        <f t="shared" si="0"/>
        <v>0</v>
      </c>
      <c r="T12" s="71"/>
    </row>
    <row r="13" spans="1:20" ht="26.25" customHeight="1" thickBot="1">
      <c r="A13" s="110" t="s">
        <v>507</v>
      </c>
      <c r="B13" s="111"/>
      <c r="C13" s="8"/>
      <c r="D13" s="8"/>
      <c r="E13" s="8"/>
      <c r="F13" s="8"/>
      <c r="G13" s="8"/>
      <c r="H13" s="8"/>
      <c r="I13" s="8"/>
      <c r="J13" s="8"/>
      <c r="K13" s="8"/>
      <c r="L13" s="8"/>
      <c r="M13" s="8"/>
      <c r="N13" s="8"/>
      <c r="O13" s="8"/>
      <c r="P13" s="8"/>
      <c r="Q13" s="8"/>
      <c r="R13" s="9"/>
      <c r="S13" s="52">
        <f t="shared" si="0"/>
        <v>0</v>
      </c>
      <c r="T13" s="71"/>
    </row>
    <row r="14" spans="1:20" ht="26.25" customHeight="1" thickBot="1">
      <c r="A14" s="110" t="s">
        <v>503</v>
      </c>
      <c r="B14" s="111"/>
      <c r="C14" s="8"/>
      <c r="D14" s="8"/>
      <c r="E14" s="8"/>
      <c r="F14" s="8"/>
      <c r="G14" s="8"/>
      <c r="H14" s="8"/>
      <c r="I14" s="8"/>
      <c r="J14" s="8"/>
      <c r="K14" s="8"/>
      <c r="L14" s="8"/>
      <c r="M14" s="8"/>
      <c r="N14" s="8"/>
      <c r="O14" s="8"/>
      <c r="P14" s="8"/>
      <c r="Q14" s="8"/>
      <c r="R14" s="9"/>
      <c r="S14" s="52">
        <f t="shared" ref="S14" si="1">SUM(C14:R14)</f>
        <v>0</v>
      </c>
      <c r="T14" s="71"/>
    </row>
    <row r="15" spans="1:20" ht="27" customHeight="1" thickBot="1">
      <c r="A15" s="108" t="s">
        <v>10</v>
      </c>
      <c r="B15" s="109"/>
      <c r="C15" s="10"/>
      <c r="D15" s="10"/>
      <c r="E15" s="10"/>
      <c r="F15" s="10"/>
      <c r="G15" s="10"/>
      <c r="H15" s="10"/>
      <c r="I15" s="10"/>
      <c r="J15" s="10"/>
      <c r="K15" s="10"/>
      <c r="L15" s="10"/>
      <c r="M15" s="10"/>
      <c r="N15" s="10"/>
      <c r="O15" s="10"/>
      <c r="P15" s="10"/>
      <c r="Q15" s="10"/>
      <c r="R15" s="11"/>
      <c r="S15" s="52">
        <f t="shared" si="0"/>
        <v>0</v>
      </c>
      <c r="T15" s="71"/>
    </row>
    <row r="16" spans="1:20" ht="27" customHeight="1" thickBot="1">
      <c r="A16" s="104" t="s">
        <v>11</v>
      </c>
      <c r="B16" s="105"/>
      <c r="C16" s="8"/>
      <c r="D16" s="8"/>
      <c r="E16" s="8"/>
      <c r="F16" s="8"/>
      <c r="G16" s="8"/>
      <c r="H16" s="8"/>
      <c r="I16" s="8"/>
      <c r="J16" s="8"/>
      <c r="K16" s="8"/>
      <c r="L16" s="8"/>
      <c r="M16" s="8"/>
      <c r="N16" s="8"/>
      <c r="O16" s="8"/>
      <c r="P16" s="8"/>
      <c r="Q16" s="8"/>
      <c r="R16" s="9"/>
      <c r="S16" s="52">
        <f t="shared" si="0"/>
        <v>0</v>
      </c>
      <c r="T16" s="71"/>
    </row>
    <row r="17" spans="1:20" ht="27" customHeight="1" thickBot="1">
      <c r="A17" s="14" t="s">
        <v>4</v>
      </c>
      <c r="B17" s="18">
        <v>0.2</v>
      </c>
      <c r="C17" s="10"/>
      <c r="D17" s="10"/>
      <c r="E17" s="10"/>
      <c r="F17" s="10"/>
      <c r="G17" s="10"/>
      <c r="H17" s="10"/>
      <c r="I17" s="10"/>
      <c r="J17" s="10"/>
      <c r="K17" s="10"/>
      <c r="L17" s="10"/>
      <c r="M17" s="10"/>
      <c r="N17" s="10"/>
      <c r="O17" s="10"/>
      <c r="P17" s="10"/>
      <c r="Q17" s="10"/>
      <c r="R17" s="11"/>
      <c r="S17" s="52">
        <f t="shared" si="0"/>
        <v>0</v>
      </c>
      <c r="T17" s="71"/>
    </row>
    <row r="18" spans="1:20" ht="27" customHeight="1" thickBot="1">
      <c r="A18" s="15" t="s">
        <v>3</v>
      </c>
      <c r="B18" s="19">
        <v>0.25</v>
      </c>
      <c r="C18" s="6"/>
      <c r="D18" s="6"/>
      <c r="E18" s="6"/>
      <c r="F18" s="6"/>
      <c r="G18" s="6"/>
      <c r="H18" s="6"/>
      <c r="I18" s="6"/>
      <c r="J18" s="6"/>
      <c r="K18" s="6"/>
      <c r="L18" s="6"/>
      <c r="M18" s="6"/>
      <c r="N18" s="6"/>
      <c r="O18" s="6"/>
      <c r="P18" s="6"/>
      <c r="Q18" s="6"/>
      <c r="R18" s="50"/>
      <c r="S18" s="52">
        <f t="shared" si="0"/>
        <v>0</v>
      </c>
      <c r="T18" s="71"/>
    </row>
    <row r="19" spans="1:20" ht="27" customHeight="1" thickBot="1">
      <c r="A19" s="16" t="s">
        <v>4</v>
      </c>
      <c r="B19" s="20">
        <v>0.3</v>
      </c>
      <c r="C19" s="4"/>
      <c r="D19" s="4"/>
      <c r="E19" s="4"/>
      <c r="F19" s="4"/>
      <c r="G19" s="4"/>
      <c r="H19" s="4"/>
      <c r="I19" s="4"/>
      <c r="J19" s="4"/>
      <c r="K19" s="4"/>
      <c r="L19" s="4"/>
      <c r="M19" s="4"/>
      <c r="N19" s="4"/>
      <c r="O19" s="4"/>
      <c r="P19" s="4"/>
      <c r="Q19" s="4"/>
      <c r="R19" s="4"/>
      <c r="S19" s="52">
        <f t="shared" si="0"/>
        <v>0</v>
      </c>
      <c r="T19" s="71"/>
    </row>
    <row r="20" spans="1:20" ht="27" customHeight="1" thickBot="1">
      <c r="A20" s="14" t="s">
        <v>3</v>
      </c>
      <c r="B20" s="17"/>
      <c r="C20" s="10"/>
      <c r="D20" s="10"/>
      <c r="E20" s="10"/>
      <c r="F20" s="10"/>
      <c r="G20" s="10"/>
      <c r="H20" s="10"/>
      <c r="I20" s="10"/>
      <c r="J20" s="10"/>
      <c r="K20" s="10"/>
      <c r="L20" s="10"/>
      <c r="M20" s="10"/>
      <c r="N20" s="10"/>
      <c r="O20" s="10"/>
      <c r="P20" s="10"/>
      <c r="Q20" s="10"/>
      <c r="R20" s="10"/>
      <c r="S20" s="52">
        <f t="shared" si="0"/>
        <v>0</v>
      </c>
      <c r="T20" s="71"/>
    </row>
    <row r="21" spans="1:20" ht="27" customHeight="1" thickBot="1">
      <c r="A21" s="15" t="s">
        <v>4</v>
      </c>
      <c r="B21" s="17"/>
      <c r="C21" s="4"/>
      <c r="D21" s="4"/>
      <c r="E21" s="4"/>
      <c r="F21" s="4"/>
      <c r="G21" s="4"/>
      <c r="H21" s="4"/>
      <c r="I21" s="4"/>
      <c r="J21" s="4"/>
      <c r="K21" s="4"/>
      <c r="L21" s="4"/>
      <c r="M21" s="4"/>
      <c r="N21" s="4"/>
      <c r="O21" s="4"/>
      <c r="P21" s="4"/>
      <c r="Q21" s="4"/>
      <c r="R21" s="4"/>
      <c r="S21" s="53">
        <f t="shared" si="0"/>
        <v>0</v>
      </c>
      <c r="T21" s="71"/>
    </row>
    <row r="22" spans="1:20" ht="27" customHeight="1" thickBot="1">
      <c r="A22" s="15" t="s">
        <v>94</v>
      </c>
      <c r="B22" s="17"/>
      <c r="C22" s="4"/>
      <c r="D22" s="4"/>
      <c r="E22" s="4"/>
      <c r="F22" s="4"/>
      <c r="G22" s="4"/>
      <c r="H22" s="4"/>
      <c r="I22" s="4"/>
      <c r="J22" s="4"/>
      <c r="K22" s="4"/>
      <c r="L22" s="4"/>
      <c r="M22" s="4"/>
      <c r="N22" s="4"/>
      <c r="O22" s="4"/>
      <c r="P22" s="4"/>
      <c r="Q22" s="4"/>
      <c r="R22" s="4"/>
      <c r="S22" s="53">
        <f t="shared" si="0"/>
        <v>0</v>
      </c>
      <c r="T22" s="71"/>
    </row>
    <row r="23" spans="1:20" ht="27" customHeight="1" thickBot="1">
      <c r="A23" s="108" t="s">
        <v>91</v>
      </c>
      <c r="B23" s="109"/>
      <c r="C23" s="10"/>
      <c r="D23" s="10"/>
      <c r="E23" s="10"/>
      <c r="F23" s="10"/>
      <c r="G23" s="10"/>
      <c r="H23" s="10"/>
      <c r="I23" s="10"/>
      <c r="J23" s="10"/>
      <c r="K23" s="10"/>
      <c r="L23" s="10"/>
      <c r="M23" s="10"/>
      <c r="N23" s="10"/>
      <c r="O23" s="10"/>
      <c r="P23" s="10"/>
      <c r="Q23" s="10"/>
      <c r="R23" s="11"/>
      <c r="S23" s="52">
        <f>SUM(C23:R23)</f>
        <v>0</v>
      </c>
      <c r="T23" s="29">
        <f>(S23*1.5)</f>
        <v>0</v>
      </c>
    </row>
    <row r="24" spans="1:20" ht="27" customHeight="1" thickBot="1">
      <c r="A24" s="110" t="s">
        <v>35</v>
      </c>
      <c r="B24" s="111"/>
      <c r="C24" s="12"/>
      <c r="D24" s="12"/>
      <c r="E24" s="12"/>
      <c r="F24" s="12"/>
      <c r="G24" s="12"/>
      <c r="H24" s="12"/>
      <c r="I24" s="12"/>
      <c r="J24" s="12"/>
      <c r="K24" s="12"/>
      <c r="L24" s="12"/>
      <c r="M24" s="12"/>
      <c r="N24" s="12"/>
      <c r="O24" s="12"/>
      <c r="P24" s="12"/>
      <c r="Q24" s="12"/>
      <c r="R24" s="13"/>
      <c r="S24" s="53">
        <f t="shared" si="0"/>
        <v>0</v>
      </c>
      <c r="T24" s="30">
        <f>(S24*2)</f>
        <v>0</v>
      </c>
    </row>
    <row r="25" spans="1:20" ht="27" customHeight="1" thickBot="1">
      <c r="A25" s="102" t="s">
        <v>36</v>
      </c>
      <c r="B25" s="103"/>
      <c r="C25" s="2"/>
      <c r="D25" s="2"/>
      <c r="E25" s="2"/>
      <c r="F25" s="2"/>
      <c r="G25" s="2"/>
      <c r="H25" s="2"/>
      <c r="I25" s="2"/>
      <c r="J25" s="2"/>
      <c r="K25" s="2"/>
      <c r="L25" s="2"/>
      <c r="M25" s="2"/>
      <c r="N25" s="2"/>
      <c r="O25" s="2"/>
      <c r="P25" s="2"/>
      <c r="Q25" s="2"/>
      <c r="R25" s="2"/>
      <c r="S25" s="51"/>
      <c r="T25" s="29">
        <f>(T23+T24)</f>
        <v>0</v>
      </c>
    </row>
    <row r="26" spans="1:20" ht="27" customHeight="1" thickBot="1">
      <c r="A26" s="102" t="s">
        <v>37</v>
      </c>
      <c r="B26" s="103"/>
      <c r="C26" s="52">
        <f>(C8+C9+C10+C11+C12+C13+C14+C15+C16+C23+C24)</f>
        <v>0</v>
      </c>
      <c r="D26" s="52">
        <f t="shared" ref="D26:S26" si="2">(D8+D9+D10+D11+D12+D13+D14+D15+D16+D23+D24)</f>
        <v>0</v>
      </c>
      <c r="E26" s="52">
        <f t="shared" si="2"/>
        <v>0</v>
      </c>
      <c r="F26" s="52">
        <f t="shared" si="2"/>
        <v>0</v>
      </c>
      <c r="G26" s="52">
        <f t="shared" si="2"/>
        <v>0</v>
      </c>
      <c r="H26" s="52">
        <f t="shared" si="2"/>
        <v>0</v>
      </c>
      <c r="I26" s="52">
        <f t="shared" si="2"/>
        <v>0</v>
      </c>
      <c r="J26" s="52">
        <f t="shared" si="2"/>
        <v>0</v>
      </c>
      <c r="K26" s="52">
        <f t="shared" si="2"/>
        <v>0</v>
      </c>
      <c r="L26" s="52">
        <f t="shared" si="2"/>
        <v>0</v>
      </c>
      <c r="M26" s="52">
        <f t="shared" si="2"/>
        <v>0</v>
      </c>
      <c r="N26" s="52">
        <f t="shared" si="2"/>
        <v>0</v>
      </c>
      <c r="O26" s="52">
        <f t="shared" si="2"/>
        <v>0</v>
      </c>
      <c r="P26" s="52">
        <f t="shared" si="2"/>
        <v>0</v>
      </c>
      <c r="Q26" s="52">
        <f t="shared" si="2"/>
        <v>0</v>
      </c>
      <c r="R26" s="52">
        <f t="shared" si="2"/>
        <v>0</v>
      </c>
      <c r="S26" s="52">
        <f t="shared" si="2"/>
        <v>0</v>
      </c>
      <c r="T26" s="1"/>
    </row>
    <row r="27" spans="1:20" ht="28.5" customHeight="1">
      <c r="A27" s="88" t="s">
        <v>79</v>
      </c>
      <c r="B27" s="89"/>
      <c r="C27" s="89"/>
      <c r="D27" s="89"/>
      <c r="E27" s="89"/>
      <c r="F27" s="89"/>
      <c r="G27" s="89"/>
      <c r="H27" s="89"/>
      <c r="I27" s="89"/>
      <c r="J27" s="89"/>
      <c r="K27" s="89"/>
      <c r="L27" s="89"/>
      <c r="M27" s="89"/>
      <c r="N27" s="89"/>
      <c r="O27" s="89"/>
      <c r="P27" s="89"/>
      <c r="Q27" s="89"/>
      <c r="R27" s="89"/>
      <c r="S27" s="89"/>
      <c r="T27" s="90"/>
    </row>
    <row r="28" spans="1:20" ht="19.5" customHeight="1">
      <c r="A28" s="141" t="s">
        <v>310</v>
      </c>
      <c r="B28" s="142"/>
      <c r="C28" s="142"/>
      <c r="D28" s="142"/>
      <c r="E28" s="142"/>
      <c r="F28" s="142"/>
      <c r="G28" s="142"/>
      <c r="H28" s="142"/>
      <c r="I28" s="142"/>
      <c r="J28" s="142"/>
      <c r="K28" s="142"/>
      <c r="L28" s="142"/>
      <c r="M28" s="142"/>
      <c r="N28" s="142"/>
      <c r="O28" s="142"/>
      <c r="P28" s="142"/>
      <c r="Q28" s="142"/>
      <c r="R28" s="142"/>
      <c r="S28" s="142"/>
      <c r="T28" s="143"/>
    </row>
    <row r="29" spans="1:20" ht="35.25" customHeight="1" thickBot="1">
      <c r="A29" s="140"/>
      <c r="B29" s="101"/>
      <c r="C29" s="145"/>
      <c r="D29" s="87"/>
      <c r="E29" s="87"/>
      <c r="F29" s="87"/>
      <c r="G29" s="87"/>
      <c r="H29" s="87"/>
      <c r="I29" s="101"/>
      <c r="J29" s="101"/>
      <c r="K29" s="101"/>
      <c r="L29" s="101"/>
      <c r="M29" s="87"/>
      <c r="N29" s="87"/>
      <c r="O29" s="87"/>
      <c r="P29" s="87"/>
      <c r="Q29" s="87"/>
      <c r="R29" s="87"/>
      <c r="S29" s="101"/>
      <c r="T29" s="144"/>
    </row>
    <row r="30" spans="1:20" s="61" customFormat="1" ht="14.25" customHeight="1">
      <c r="A30" s="138"/>
      <c r="B30" s="137"/>
      <c r="C30" s="85" t="s">
        <v>48</v>
      </c>
      <c r="D30" s="86"/>
      <c r="E30" s="86"/>
      <c r="F30" s="86"/>
      <c r="G30" s="86"/>
      <c r="H30" s="86"/>
      <c r="I30" s="137"/>
      <c r="J30" s="137"/>
      <c r="K30" s="137"/>
      <c r="L30" s="137"/>
      <c r="M30" s="85" t="s">
        <v>49</v>
      </c>
      <c r="N30" s="86"/>
      <c r="O30" s="86"/>
      <c r="P30" s="86"/>
      <c r="Q30" s="86"/>
      <c r="R30" s="86"/>
      <c r="S30" s="137"/>
      <c r="T30" s="139"/>
    </row>
    <row r="31" spans="1:20" ht="21" customHeight="1" thickBot="1">
      <c r="A31" s="134" t="s">
        <v>321</v>
      </c>
      <c r="B31" s="135"/>
      <c r="C31" s="135"/>
      <c r="D31" s="135"/>
      <c r="E31" s="135"/>
      <c r="F31" s="135"/>
      <c r="G31" s="135"/>
      <c r="H31" s="135"/>
      <c r="I31" s="135"/>
      <c r="J31" s="135"/>
      <c r="K31" s="135"/>
      <c r="L31" s="135"/>
      <c r="M31" s="135"/>
      <c r="N31" s="135"/>
      <c r="O31" s="135"/>
      <c r="P31" s="135"/>
      <c r="Q31" s="135"/>
      <c r="R31" s="135"/>
      <c r="S31" s="135"/>
      <c r="T31" s="136"/>
    </row>
    <row r="32" spans="1:20" ht="13.5" customHeight="1">
      <c r="A32" s="124"/>
      <c r="B32" s="125"/>
      <c r="C32" s="125"/>
      <c r="D32" s="125"/>
      <c r="E32" s="125"/>
      <c r="F32" s="125"/>
      <c r="G32" s="125"/>
      <c r="H32" s="125"/>
      <c r="I32" s="125"/>
      <c r="J32" s="125"/>
      <c r="K32" s="125"/>
      <c r="L32" s="125"/>
      <c r="M32" s="125"/>
      <c r="N32" s="125"/>
      <c r="O32" s="125"/>
      <c r="P32" s="125"/>
      <c r="Q32" s="125"/>
      <c r="R32" s="125"/>
      <c r="S32" s="125"/>
      <c r="T32" s="126"/>
    </row>
    <row r="33" spans="1:21" ht="14.25" customHeight="1">
      <c r="A33" s="127"/>
      <c r="B33" s="128"/>
      <c r="C33" s="128"/>
      <c r="D33" s="128"/>
      <c r="E33" s="128"/>
      <c r="F33" s="128"/>
      <c r="G33" s="128"/>
      <c r="H33" s="128"/>
      <c r="I33" s="128"/>
      <c r="J33" s="128"/>
      <c r="K33" s="128"/>
      <c r="L33" s="128"/>
      <c r="M33" s="128"/>
      <c r="N33" s="128"/>
      <c r="O33" s="128"/>
      <c r="P33" s="128"/>
      <c r="Q33" s="128"/>
      <c r="R33" s="128"/>
      <c r="S33" s="129"/>
      <c r="T33" s="130"/>
    </row>
    <row r="34" spans="1:21" ht="13.5" customHeight="1">
      <c r="A34" s="127"/>
      <c r="B34" s="128"/>
      <c r="C34" s="128"/>
      <c r="D34" s="128"/>
      <c r="E34" s="128"/>
      <c r="F34" s="128"/>
      <c r="G34" s="128"/>
      <c r="H34" s="128"/>
      <c r="I34" s="128"/>
      <c r="J34" s="128"/>
      <c r="K34" s="128"/>
      <c r="L34" s="128"/>
      <c r="M34" s="128"/>
      <c r="N34" s="128"/>
      <c r="O34" s="128"/>
      <c r="P34" s="128"/>
      <c r="Q34" s="128"/>
      <c r="R34" s="128"/>
      <c r="S34" s="129"/>
      <c r="T34" s="130"/>
    </row>
    <row r="35" spans="1:21" ht="12" customHeight="1">
      <c r="A35" s="127"/>
      <c r="B35" s="128"/>
      <c r="C35" s="128"/>
      <c r="D35" s="128"/>
      <c r="E35" s="128"/>
      <c r="F35" s="128"/>
      <c r="G35" s="128"/>
      <c r="H35" s="128"/>
      <c r="I35" s="128"/>
      <c r="J35" s="128"/>
      <c r="K35" s="128"/>
      <c r="L35" s="128"/>
      <c r="M35" s="128"/>
      <c r="N35" s="128"/>
      <c r="O35" s="128"/>
      <c r="P35" s="128"/>
      <c r="Q35" s="128"/>
      <c r="R35" s="128"/>
      <c r="S35" s="129"/>
      <c r="T35" s="130"/>
    </row>
    <row r="36" spans="1:21" ht="12" customHeight="1">
      <c r="A36" s="127"/>
      <c r="B36" s="128"/>
      <c r="C36" s="128"/>
      <c r="D36" s="128"/>
      <c r="E36" s="128"/>
      <c r="F36" s="128"/>
      <c r="G36" s="128"/>
      <c r="H36" s="128"/>
      <c r="I36" s="128"/>
      <c r="J36" s="128"/>
      <c r="K36" s="128"/>
      <c r="L36" s="128"/>
      <c r="M36" s="128"/>
      <c r="N36" s="128"/>
      <c r="O36" s="128"/>
      <c r="P36" s="128"/>
      <c r="Q36" s="128"/>
      <c r="R36" s="128"/>
      <c r="S36" s="129"/>
      <c r="T36" s="130"/>
    </row>
    <row r="37" spans="1:21" ht="12" customHeight="1" thickBot="1">
      <c r="A37" s="131"/>
      <c r="B37" s="132"/>
      <c r="C37" s="132"/>
      <c r="D37" s="132"/>
      <c r="E37" s="132"/>
      <c r="F37" s="132"/>
      <c r="G37" s="132"/>
      <c r="H37" s="132"/>
      <c r="I37" s="132"/>
      <c r="J37" s="132"/>
      <c r="K37" s="132"/>
      <c r="L37" s="132"/>
      <c r="M37" s="132"/>
      <c r="N37" s="132"/>
      <c r="O37" s="132"/>
      <c r="P37" s="132"/>
      <c r="Q37" s="132"/>
      <c r="R37" s="132"/>
      <c r="S37" s="132"/>
      <c r="T37" s="133"/>
    </row>
    <row r="38" spans="1:21" ht="9" customHeight="1">
      <c r="T38" s="25"/>
    </row>
    <row r="39" spans="1:21" ht="8.25" customHeight="1">
      <c r="T39" s="25"/>
    </row>
    <row r="40" spans="1:21" ht="25.5" customHeight="1">
      <c r="A40" s="121" t="s">
        <v>84</v>
      </c>
      <c r="B40" s="122"/>
      <c r="C40" s="122"/>
      <c r="D40" s="122"/>
      <c r="E40" s="122"/>
      <c r="F40" s="122"/>
      <c r="G40" s="122"/>
      <c r="H40" s="122"/>
      <c r="I40" s="122"/>
      <c r="J40" s="122"/>
      <c r="K40" s="122"/>
      <c r="L40" s="122"/>
      <c r="M40" s="122"/>
      <c r="N40" s="122"/>
      <c r="O40" s="122"/>
      <c r="P40" s="122"/>
      <c r="Q40" s="122"/>
      <c r="R40" s="122"/>
      <c r="S40" s="123"/>
      <c r="T40" s="58" t="s">
        <v>193</v>
      </c>
    </row>
    <row r="41" spans="1:21" ht="26.25" customHeight="1">
      <c r="A41" s="119" t="s">
        <v>81</v>
      </c>
      <c r="B41" s="120"/>
      <c r="C41" s="42" t="s">
        <v>15</v>
      </c>
      <c r="D41" s="42" t="s">
        <v>16</v>
      </c>
      <c r="E41" s="42" t="s">
        <v>17</v>
      </c>
      <c r="F41" s="42" t="s">
        <v>18</v>
      </c>
      <c r="G41" s="42" t="s">
        <v>19</v>
      </c>
      <c r="H41" s="42" t="s">
        <v>20</v>
      </c>
      <c r="I41" s="42" t="s">
        <v>21</v>
      </c>
      <c r="J41" s="42" t="s">
        <v>22</v>
      </c>
      <c r="K41" s="42" t="s">
        <v>23</v>
      </c>
      <c r="L41" s="42" t="s">
        <v>24</v>
      </c>
      <c r="M41" s="42" t="s">
        <v>25</v>
      </c>
      <c r="N41" s="42" t="s">
        <v>26</v>
      </c>
      <c r="O41" s="42" t="s">
        <v>27</v>
      </c>
      <c r="P41" s="42" t="s">
        <v>28</v>
      </c>
      <c r="Q41" s="42" t="s">
        <v>29</v>
      </c>
      <c r="R41" s="43">
        <v>31</v>
      </c>
      <c r="S41" s="44" t="s">
        <v>83</v>
      </c>
      <c r="T41" s="117">
        <f>S42</f>
        <v>0</v>
      </c>
    </row>
    <row r="42" spans="1:21" ht="27" customHeight="1">
      <c r="A42" s="92" t="s">
        <v>82</v>
      </c>
      <c r="B42" s="92"/>
      <c r="C42" s="6"/>
      <c r="D42" s="6"/>
      <c r="E42" s="6"/>
      <c r="F42" s="6"/>
      <c r="G42" s="6"/>
      <c r="H42" s="6"/>
      <c r="I42" s="6"/>
      <c r="J42" s="6"/>
      <c r="K42" s="6"/>
      <c r="L42" s="6"/>
      <c r="M42" s="6"/>
      <c r="N42" s="6"/>
      <c r="O42" s="6"/>
      <c r="P42" s="6"/>
      <c r="Q42" s="6"/>
      <c r="R42" s="6"/>
      <c r="S42" s="55">
        <f>SUM(C42:R42)</f>
        <v>0</v>
      </c>
      <c r="T42" s="118"/>
    </row>
    <row r="43" spans="1:21" ht="15" customHeight="1">
      <c r="T43" s="25"/>
    </row>
    <row r="44" spans="1:21" ht="27" customHeight="1">
      <c r="A44" s="81" t="s">
        <v>6</v>
      </c>
      <c r="B44" s="82"/>
      <c r="C44" s="82"/>
      <c r="D44" s="82"/>
      <c r="E44" s="82"/>
      <c r="F44" s="82"/>
      <c r="G44" s="82"/>
      <c r="H44" s="82"/>
      <c r="I44" s="82"/>
      <c r="J44" s="82"/>
      <c r="K44" s="82"/>
      <c r="L44" s="82"/>
      <c r="M44" s="82"/>
      <c r="N44" s="82"/>
      <c r="O44" s="82"/>
      <c r="P44" s="82"/>
      <c r="Q44" s="82"/>
      <c r="R44" s="82"/>
      <c r="S44" s="83"/>
      <c r="T44" s="54"/>
    </row>
    <row r="45" spans="1:21" ht="24.75" customHeight="1">
      <c r="A45" s="3" t="s">
        <v>5</v>
      </c>
      <c r="B45" s="3" t="s">
        <v>1</v>
      </c>
      <c r="C45" s="3" t="s">
        <v>364</v>
      </c>
      <c r="D45" s="3" t="s">
        <v>365</v>
      </c>
      <c r="E45" s="3" t="s">
        <v>2</v>
      </c>
      <c r="F45" s="77" t="s">
        <v>505</v>
      </c>
      <c r="G45" s="77" t="s">
        <v>506</v>
      </c>
      <c r="H45" s="77" t="s">
        <v>46</v>
      </c>
      <c r="I45" s="3" t="s">
        <v>39</v>
      </c>
      <c r="J45" s="3" t="s">
        <v>40</v>
      </c>
      <c r="K45" s="3" t="s">
        <v>41</v>
      </c>
      <c r="L45" s="3" t="s">
        <v>42</v>
      </c>
      <c r="M45" s="3" t="s">
        <v>9</v>
      </c>
      <c r="N45" s="3" t="s">
        <v>43</v>
      </c>
      <c r="O45" s="3" t="s">
        <v>9</v>
      </c>
      <c r="P45" s="3" t="s">
        <v>43</v>
      </c>
      <c r="Q45" s="3" t="s">
        <v>94</v>
      </c>
      <c r="R45" s="3" t="s">
        <v>97</v>
      </c>
      <c r="S45" s="3" t="s">
        <v>44</v>
      </c>
      <c r="T45" s="3" t="s">
        <v>45</v>
      </c>
      <c r="U45" s="76"/>
    </row>
    <row r="46" spans="1:21" ht="25.5" customHeight="1">
      <c r="A46" s="55">
        <f>S8</f>
        <v>0</v>
      </c>
      <c r="B46" s="56">
        <f>S9</f>
        <v>0</v>
      </c>
      <c r="C46" s="55">
        <f>S10</f>
        <v>0</v>
      </c>
      <c r="D46" s="55">
        <f>S11</f>
        <v>0</v>
      </c>
      <c r="E46" s="55">
        <f>S12</f>
        <v>0</v>
      </c>
      <c r="F46" s="78">
        <f>S13</f>
        <v>0</v>
      </c>
      <c r="G46" s="78">
        <f>S14</f>
        <v>0</v>
      </c>
      <c r="H46" s="78">
        <f>S15</f>
        <v>0</v>
      </c>
      <c r="I46" s="55">
        <f>S16</f>
        <v>0</v>
      </c>
      <c r="J46" s="55">
        <f>S17</f>
        <v>0</v>
      </c>
      <c r="K46" s="55">
        <f>S18</f>
        <v>0</v>
      </c>
      <c r="L46" s="55">
        <f>S19</f>
        <v>0</v>
      </c>
      <c r="M46" s="55">
        <f>S20</f>
        <v>0</v>
      </c>
      <c r="N46" s="55">
        <f>B20</f>
        <v>0</v>
      </c>
      <c r="O46" s="55">
        <f>S21</f>
        <v>0</v>
      </c>
      <c r="P46" s="55">
        <f>B21</f>
        <v>0</v>
      </c>
      <c r="Q46" s="55">
        <f>S22</f>
        <v>0</v>
      </c>
      <c r="R46" s="57">
        <f>B22</f>
        <v>0</v>
      </c>
      <c r="S46" s="55">
        <f>S23</f>
        <v>0</v>
      </c>
      <c r="T46" s="55">
        <f>S24</f>
        <v>0</v>
      </c>
      <c r="U46" s="76"/>
    </row>
  </sheetData>
  <sheetProtection algorithmName="SHA-512" hashValue="ZgyRV5Ud8fCMjFoBLiGDZw4cBtFteO+DkjXS79FmkkXdKYRq/5GQraNe+VZIQPdR1tIQrU7YEuynTVgnILxBjQ==" saltValue="g5hdOQ9oz38x6jGsiTqAIA==" spinCount="100000" sheet="1" objects="1" scenarios="1"/>
  <mergeCells count="45">
    <mergeCell ref="T41:T42"/>
    <mergeCell ref="A41:B41"/>
    <mergeCell ref="A40:S40"/>
    <mergeCell ref="A32:T37"/>
    <mergeCell ref="A23:B23"/>
    <mergeCell ref="A24:B24"/>
    <mergeCell ref="A31:T31"/>
    <mergeCell ref="I30:L30"/>
    <mergeCell ref="A30:B30"/>
    <mergeCell ref="S30:T30"/>
    <mergeCell ref="C30:H30"/>
    <mergeCell ref="A26:B26"/>
    <mergeCell ref="A29:B29"/>
    <mergeCell ref="A28:T28"/>
    <mergeCell ref="S29:T29"/>
    <mergeCell ref="C29:H29"/>
    <mergeCell ref="A25:B25"/>
    <mergeCell ref="A16:B16"/>
    <mergeCell ref="L4:O4"/>
    <mergeCell ref="C5:K5"/>
    <mergeCell ref="D4:K4"/>
    <mergeCell ref="A15:B15"/>
    <mergeCell ref="A12:B12"/>
    <mergeCell ref="A8:B8"/>
    <mergeCell ref="A9:B9"/>
    <mergeCell ref="A10:A11"/>
    <mergeCell ref="A5:B5"/>
    <mergeCell ref="A14:B14"/>
    <mergeCell ref="A13:B13"/>
    <mergeCell ref="J1:T1"/>
    <mergeCell ref="A44:S44"/>
    <mergeCell ref="P3:S3"/>
    <mergeCell ref="M30:R30"/>
    <mergeCell ref="M29:R29"/>
    <mergeCell ref="A27:T27"/>
    <mergeCell ref="P4:S4"/>
    <mergeCell ref="A42:B42"/>
    <mergeCell ref="A2:T2"/>
    <mergeCell ref="A4:C4"/>
    <mergeCell ref="L3:N3"/>
    <mergeCell ref="A3:B3"/>
    <mergeCell ref="C3:E3"/>
    <mergeCell ref="G3:I3"/>
    <mergeCell ref="J3:K3"/>
    <mergeCell ref="I29:L29"/>
  </mergeCells>
  <phoneticPr fontId="0" type="noConversion"/>
  <conditionalFormatting sqref="C17:R22">
    <cfRule type="cellIs" dxfId="0" priority="1" stopIfTrue="1" operator="greaterThan">
      <formula>SUM(C$8:C$16)</formula>
    </cfRule>
  </conditionalFormatting>
  <dataValidations count="3">
    <dataValidation type="decimal" operator="greaterThanOrEqual" allowBlank="1" showInputMessage="1" showErrorMessage="1" errorTitle="Non-Numeric Data Error" error="The value in this cell must be numeric." sqref="C42:R42 B20:B22">
      <formula1>0</formula1>
    </dataValidation>
    <dataValidation type="decimal" allowBlank="1" showInputMessage="1" showErrorMessage="1" errorTitle="Non-Numeric Data Error" error="The value in this cell must be numeric." sqref="C8:R24">
      <formula1>0</formula1>
      <formula2>24</formula2>
    </dataValidation>
    <dataValidation type="textLength" operator="equal" allowBlank="1" showInputMessage="1" showErrorMessage="1" errorTitle="Emplid must be 8 characters" error="Emplid must be 8 characters in length." sqref="P3:S3">
      <formula1>8</formula1>
    </dataValidation>
  </dataValidations>
  <pageMargins left="0.75" right="0.75" top="0.75" bottom="0.75" header="0.5" footer="0.5"/>
  <pageSetup scale="60" orientation="portrait" verticalDpi="300" r:id="rId1"/>
  <headerFooter alignWithMargins="0">
    <oddFooter xml:space="preserve">&amp;L&amp;8http://www.hr.niu.edu/resources&amp;R&amp;8Rsvd. 01/29/2020
</oddFooter>
  </headerFooter>
  <drawing r:id="rId2"/>
  <legacyDrawing r:id="rId3"/>
  <controls>
    <mc:AlternateContent xmlns:mc="http://schemas.openxmlformats.org/markup-compatibility/2006">
      <mc:Choice Requires="x14">
        <control shapeId="1052" r:id="rId4" name="cmbodept">
          <controlPr defaultSize="0" autoLine="0" listFillRange="DepartmentCodes!A1:A395" r:id="rId5">
            <anchor moveWithCells="1">
              <from>
                <xdr:col>13</xdr:col>
                <xdr:colOff>152400</xdr:colOff>
                <xdr:row>4</xdr:row>
                <xdr:rowOff>106680</xdr:rowOff>
              </from>
              <to>
                <xdr:col>19</xdr:col>
                <xdr:colOff>640080</xdr:colOff>
                <xdr:row>4</xdr:row>
                <xdr:rowOff>358140</xdr:rowOff>
              </to>
            </anchor>
          </controlPr>
        </control>
      </mc:Choice>
      <mc:Fallback>
        <control shapeId="1052" r:id="rId4" name="cmbodept"/>
      </mc:Fallback>
    </mc:AlternateContent>
    <mc:AlternateContent xmlns:mc="http://schemas.openxmlformats.org/markup-compatibility/2006">
      <mc:Choice Requires="x14">
        <control shapeId="1051" r:id="rId6" name="cmddept">
          <controlPr defaultSize="0" autoLine="0" r:id="rId7">
            <anchor moveWithCells="1">
              <from>
                <xdr:col>11</xdr:col>
                <xdr:colOff>106680</xdr:colOff>
                <xdr:row>4</xdr:row>
                <xdr:rowOff>0</xdr:rowOff>
              </from>
              <to>
                <xdr:col>13</xdr:col>
                <xdr:colOff>53340</xdr:colOff>
                <xdr:row>4</xdr:row>
                <xdr:rowOff>411480</xdr:rowOff>
              </to>
            </anchor>
          </controlPr>
        </control>
      </mc:Choice>
      <mc:Fallback>
        <control shapeId="1051" r:id="rId6" name="cmddept"/>
      </mc:Fallback>
    </mc:AlternateContent>
    <mc:AlternateContent xmlns:mc="http://schemas.openxmlformats.org/markup-compatibility/2006">
      <mc:Choice Requires="x14">
        <control shapeId="1050" r:id="rId8" name="CheckBox1">
          <controlPr locked="0" defaultSize="0" autoLine="0" r:id="rId9">
            <anchor moveWithCells="1">
              <from>
                <xdr:col>17</xdr:col>
                <xdr:colOff>388620</xdr:colOff>
                <xdr:row>1</xdr:row>
                <xdr:rowOff>30480</xdr:rowOff>
              </from>
              <to>
                <xdr:col>19</xdr:col>
                <xdr:colOff>541020</xdr:colOff>
                <xdr:row>1</xdr:row>
                <xdr:rowOff>335280</xdr:rowOff>
              </to>
            </anchor>
          </controlPr>
        </control>
      </mc:Choice>
      <mc:Fallback>
        <control shapeId="1050" r:id="rId8" name="CheckBox1"/>
      </mc:Fallback>
    </mc:AlternateContent>
    <mc:AlternateContent xmlns:mc="http://schemas.openxmlformats.org/markup-compatibility/2006">
      <mc:Choice Requires="x14">
        <control shapeId="1040" r:id="rId10" name="CheckBox2">
          <controlPr locked="0" defaultSize="0" autoLine="0" r:id="rId11">
            <anchor moveWithCells="1">
              <from>
                <xdr:col>14</xdr:col>
                <xdr:colOff>388620</xdr:colOff>
                <xdr:row>1</xdr:row>
                <xdr:rowOff>30480</xdr:rowOff>
              </from>
              <to>
                <xdr:col>17</xdr:col>
                <xdr:colOff>121920</xdr:colOff>
                <xdr:row>1</xdr:row>
                <xdr:rowOff>335280</xdr:rowOff>
              </to>
            </anchor>
          </controlPr>
        </control>
      </mc:Choice>
      <mc:Fallback>
        <control shapeId="1040" r:id="rId10" name="CheckBox2"/>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E127"/>
  <sheetViews>
    <sheetView showGridLines="0" showRowColHeaders="0" showRuler="0" view="pageLayout" zoomScaleNormal="80" zoomScaleSheetLayoutView="80" workbookViewId="0">
      <selection activeCell="A3" sqref="A3:K3"/>
    </sheetView>
  </sheetViews>
  <sheetFormatPr defaultRowHeight="13.2"/>
  <sheetData>
    <row r="1" spans="1:57" ht="94.5" customHeight="1" thickBot="1">
      <c r="A1" s="21"/>
      <c r="B1" s="22"/>
      <c r="C1" s="22"/>
      <c r="D1" s="22"/>
      <c r="E1" s="22"/>
      <c r="F1" s="218" t="s">
        <v>417</v>
      </c>
      <c r="G1" s="219"/>
      <c r="H1" s="219"/>
      <c r="I1" s="219"/>
      <c r="J1" s="219"/>
      <c r="K1" s="220"/>
    </row>
    <row r="2" spans="1:57" s="62" customFormat="1" ht="13.8" thickBot="1">
      <c r="A2" s="224"/>
      <c r="B2" s="225"/>
      <c r="C2" s="225"/>
      <c r="D2" s="225"/>
      <c r="E2" s="225"/>
      <c r="F2" s="225"/>
      <c r="G2" s="225"/>
      <c r="H2" s="225"/>
      <c r="I2" s="225"/>
      <c r="J2" s="225"/>
      <c r="K2" s="226"/>
    </row>
    <row r="3" spans="1:57" ht="64.95" customHeight="1">
      <c r="A3" s="236" t="s">
        <v>272</v>
      </c>
      <c r="B3" s="237"/>
      <c r="C3" s="237"/>
      <c r="D3" s="237"/>
      <c r="E3" s="237"/>
      <c r="F3" s="237"/>
      <c r="G3" s="237"/>
      <c r="H3" s="237"/>
      <c r="I3" s="237"/>
      <c r="J3" s="237"/>
      <c r="K3" s="238"/>
    </row>
    <row r="4" spans="1:57" ht="88.95" customHeight="1">
      <c r="A4" s="221" t="s">
        <v>418</v>
      </c>
      <c r="B4" s="222"/>
      <c r="C4" s="222"/>
      <c r="D4" s="222"/>
      <c r="E4" s="222"/>
      <c r="F4" s="222"/>
      <c r="G4" s="222"/>
      <c r="H4" s="222"/>
      <c r="I4" s="222"/>
      <c r="J4" s="222"/>
      <c r="K4" s="22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4"/>
    </row>
    <row r="5" spans="1:57">
      <c r="A5" s="242" t="s">
        <v>99</v>
      </c>
      <c r="B5" s="243"/>
      <c r="C5" s="243"/>
      <c r="D5" s="243"/>
      <c r="E5" s="243"/>
      <c r="F5" s="243"/>
      <c r="G5" s="243"/>
      <c r="H5" s="243"/>
      <c r="I5" s="243"/>
      <c r="J5" s="243"/>
      <c r="K5" s="244"/>
    </row>
    <row r="6" spans="1:57" ht="24" customHeight="1">
      <c r="A6" s="239" t="s">
        <v>100</v>
      </c>
      <c r="B6" s="240"/>
      <c r="C6" s="240"/>
      <c r="D6" s="240"/>
      <c r="E6" s="240"/>
      <c r="F6" s="240"/>
      <c r="G6" s="240"/>
      <c r="H6" s="240"/>
      <c r="I6" s="240"/>
      <c r="J6" s="240"/>
      <c r="K6" s="241"/>
      <c r="L6" s="49"/>
    </row>
    <row r="7" spans="1:57">
      <c r="A7" s="242" t="s">
        <v>87</v>
      </c>
      <c r="B7" s="243"/>
      <c r="C7" s="243"/>
      <c r="D7" s="243"/>
      <c r="E7" s="243"/>
      <c r="F7" s="243"/>
      <c r="G7" s="243"/>
      <c r="H7" s="243"/>
      <c r="I7" s="243"/>
      <c r="J7" s="243"/>
      <c r="K7" s="244"/>
    </row>
    <row r="8" spans="1:57" ht="37.5" customHeight="1">
      <c r="A8" s="239" t="s">
        <v>88</v>
      </c>
      <c r="B8" s="240"/>
      <c r="C8" s="240"/>
      <c r="D8" s="240"/>
      <c r="E8" s="240"/>
      <c r="F8" s="240"/>
      <c r="G8" s="240"/>
      <c r="H8" s="240"/>
      <c r="I8" s="240"/>
      <c r="J8" s="240"/>
      <c r="K8" s="241"/>
      <c r="L8" s="49"/>
    </row>
    <row r="9" spans="1:57">
      <c r="A9" s="146" t="s">
        <v>14</v>
      </c>
      <c r="B9" s="147"/>
      <c r="C9" s="147"/>
      <c r="D9" s="147"/>
      <c r="E9" s="147"/>
      <c r="F9" s="147"/>
      <c r="G9" s="147"/>
      <c r="H9" s="147"/>
      <c r="I9" s="147"/>
      <c r="J9" s="147"/>
      <c r="K9" s="148"/>
    </row>
    <row r="10" spans="1:57">
      <c r="A10" s="227" t="s">
        <v>66</v>
      </c>
      <c r="B10" s="228"/>
      <c r="C10" s="228"/>
      <c r="D10" s="228"/>
      <c r="E10" s="228"/>
      <c r="F10" s="228"/>
      <c r="G10" s="228"/>
      <c r="H10" s="228"/>
      <c r="I10" s="228"/>
      <c r="J10" s="228"/>
      <c r="K10" s="229"/>
    </row>
    <row r="11" spans="1:57">
      <c r="A11" s="230"/>
      <c r="B11" s="231"/>
      <c r="C11" s="231"/>
      <c r="D11" s="231"/>
      <c r="E11" s="231"/>
      <c r="F11" s="231"/>
      <c r="G11" s="231"/>
      <c r="H11" s="231"/>
      <c r="I11" s="231"/>
      <c r="J11" s="231"/>
      <c r="K11" s="232"/>
    </row>
    <row r="12" spans="1:57" ht="25.5" customHeight="1">
      <c r="A12" s="233"/>
      <c r="B12" s="234"/>
      <c r="C12" s="234"/>
      <c r="D12" s="234"/>
      <c r="E12" s="234"/>
      <c r="F12" s="234"/>
      <c r="G12" s="234"/>
      <c r="H12" s="234"/>
      <c r="I12" s="234"/>
      <c r="J12" s="234"/>
      <c r="K12" s="235"/>
    </row>
    <row r="13" spans="1:57">
      <c r="A13" s="146" t="s">
        <v>12</v>
      </c>
      <c r="B13" s="191"/>
      <c r="C13" s="191"/>
      <c r="D13" s="191"/>
      <c r="E13" s="191"/>
      <c r="F13" s="191"/>
      <c r="G13" s="191"/>
      <c r="H13" s="191"/>
      <c r="I13" s="191"/>
      <c r="J13" s="191"/>
      <c r="K13" s="192"/>
    </row>
    <row r="14" spans="1:57">
      <c r="A14" s="149" t="s">
        <v>320</v>
      </c>
      <c r="B14" s="150"/>
      <c r="C14" s="150"/>
      <c r="D14" s="150"/>
      <c r="E14" s="150"/>
      <c r="F14" s="150"/>
      <c r="G14" s="150"/>
      <c r="H14" s="150"/>
      <c r="I14" s="150"/>
      <c r="J14" s="150"/>
      <c r="K14" s="151"/>
    </row>
    <row r="15" spans="1:57">
      <c r="A15" s="196"/>
      <c r="B15" s="197"/>
      <c r="C15" s="197"/>
      <c r="D15" s="197"/>
      <c r="E15" s="197"/>
      <c r="F15" s="197"/>
      <c r="G15" s="197"/>
      <c r="H15" s="197"/>
      <c r="I15" s="197"/>
      <c r="J15" s="197"/>
      <c r="K15" s="198"/>
    </row>
    <row r="16" spans="1:57">
      <c r="A16" s="152"/>
      <c r="B16" s="153"/>
      <c r="C16" s="153"/>
      <c r="D16" s="153"/>
      <c r="E16" s="153"/>
      <c r="F16" s="153"/>
      <c r="G16" s="153"/>
      <c r="H16" s="153"/>
      <c r="I16" s="153"/>
      <c r="J16" s="153"/>
      <c r="K16" s="154"/>
    </row>
    <row r="17" spans="1:11">
      <c r="A17" s="146" t="s">
        <v>50</v>
      </c>
      <c r="B17" s="147"/>
      <c r="C17" s="147"/>
      <c r="D17" s="147"/>
      <c r="E17" s="147"/>
      <c r="F17" s="147"/>
      <c r="G17" s="147"/>
      <c r="H17" s="147"/>
      <c r="I17" s="147"/>
      <c r="J17" s="147"/>
      <c r="K17" s="148"/>
    </row>
    <row r="18" spans="1:11">
      <c r="A18" s="149" t="s">
        <v>73</v>
      </c>
      <c r="B18" s="210"/>
      <c r="C18" s="210"/>
      <c r="D18" s="210"/>
      <c r="E18" s="210"/>
      <c r="F18" s="210"/>
      <c r="G18" s="210"/>
      <c r="H18" s="210"/>
      <c r="I18" s="210"/>
      <c r="J18" s="210"/>
      <c r="K18" s="211"/>
    </row>
    <row r="19" spans="1:11">
      <c r="A19" s="212"/>
      <c r="B19" s="213"/>
      <c r="C19" s="213"/>
      <c r="D19" s="213"/>
      <c r="E19" s="213"/>
      <c r="F19" s="213"/>
      <c r="G19" s="213"/>
      <c r="H19" s="213"/>
      <c r="I19" s="213"/>
      <c r="J19" s="213"/>
      <c r="K19" s="214"/>
    </row>
    <row r="20" spans="1:11" ht="3.75" customHeight="1">
      <c r="A20" s="215"/>
      <c r="B20" s="216"/>
      <c r="C20" s="216"/>
      <c r="D20" s="216"/>
      <c r="E20" s="216"/>
      <c r="F20" s="216"/>
      <c r="G20" s="216"/>
      <c r="H20" s="216"/>
      <c r="I20" s="216"/>
      <c r="J20" s="216"/>
      <c r="K20" s="217"/>
    </row>
    <row r="21" spans="1:11">
      <c r="A21" s="146" t="s">
        <v>13</v>
      </c>
      <c r="B21" s="147"/>
      <c r="C21" s="147"/>
      <c r="D21" s="147"/>
      <c r="E21" s="147"/>
      <c r="F21" s="147"/>
      <c r="G21" s="147"/>
      <c r="H21" s="147"/>
      <c r="I21" s="147"/>
      <c r="J21" s="147"/>
      <c r="K21" s="148"/>
    </row>
    <row r="22" spans="1:11">
      <c r="A22" s="149" t="s">
        <v>519</v>
      </c>
      <c r="B22" s="210"/>
      <c r="C22" s="210"/>
      <c r="D22" s="210"/>
      <c r="E22" s="210"/>
      <c r="F22" s="210"/>
      <c r="G22" s="210"/>
      <c r="H22" s="210"/>
      <c r="I22" s="210"/>
      <c r="J22" s="210"/>
      <c r="K22" s="211"/>
    </row>
    <row r="23" spans="1:11">
      <c r="A23" s="212"/>
      <c r="B23" s="213"/>
      <c r="C23" s="213"/>
      <c r="D23" s="213"/>
      <c r="E23" s="213"/>
      <c r="F23" s="213"/>
      <c r="G23" s="213"/>
      <c r="H23" s="213"/>
      <c r="I23" s="213"/>
      <c r="J23" s="213"/>
      <c r="K23" s="214"/>
    </row>
    <row r="24" spans="1:11">
      <c r="A24" s="215"/>
      <c r="B24" s="216"/>
      <c r="C24" s="216"/>
      <c r="D24" s="216"/>
      <c r="E24" s="216"/>
      <c r="F24" s="216"/>
      <c r="G24" s="216"/>
      <c r="H24" s="216"/>
      <c r="I24" s="216"/>
      <c r="J24" s="216"/>
      <c r="K24" s="217"/>
    </row>
    <row r="25" spans="1:11">
      <c r="A25" s="146" t="s">
        <v>8</v>
      </c>
      <c r="B25" s="147"/>
      <c r="C25" s="147"/>
      <c r="D25" s="147"/>
      <c r="E25" s="147"/>
      <c r="F25" s="147"/>
      <c r="G25" s="147"/>
      <c r="H25" s="147"/>
      <c r="I25" s="147"/>
      <c r="J25" s="147"/>
      <c r="K25" s="148"/>
    </row>
    <row r="26" spans="1:11">
      <c r="A26" s="149" t="s">
        <v>74</v>
      </c>
      <c r="B26" s="210"/>
      <c r="C26" s="210"/>
      <c r="D26" s="210"/>
      <c r="E26" s="210"/>
      <c r="F26" s="210"/>
      <c r="G26" s="210"/>
      <c r="H26" s="210"/>
      <c r="I26" s="210"/>
      <c r="J26" s="210"/>
      <c r="K26" s="211"/>
    </row>
    <row r="27" spans="1:11">
      <c r="A27" s="212"/>
      <c r="B27" s="213"/>
      <c r="C27" s="213"/>
      <c r="D27" s="213"/>
      <c r="E27" s="213"/>
      <c r="F27" s="213"/>
      <c r="G27" s="213"/>
      <c r="H27" s="213"/>
      <c r="I27" s="213"/>
      <c r="J27" s="213"/>
      <c r="K27" s="214"/>
    </row>
    <row r="28" spans="1:11" ht="3" customHeight="1">
      <c r="A28" s="215"/>
      <c r="B28" s="216"/>
      <c r="C28" s="216"/>
      <c r="D28" s="216"/>
      <c r="E28" s="216"/>
      <c r="F28" s="216"/>
      <c r="G28" s="216"/>
      <c r="H28" s="216"/>
      <c r="I28" s="216"/>
      <c r="J28" s="216"/>
      <c r="K28" s="217"/>
    </row>
    <row r="29" spans="1:11">
      <c r="A29" s="199" t="s">
        <v>51</v>
      </c>
      <c r="B29" s="200"/>
      <c r="C29" s="200"/>
      <c r="D29" s="200"/>
      <c r="E29" s="200"/>
      <c r="F29" s="200"/>
      <c r="G29" s="200"/>
      <c r="H29" s="200"/>
      <c r="I29" s="200"/>
      <c r="J29" s="200"/>
      <c r="K29" s="201"/>
    </row>
    <row r="30" spans="1:11">
      <c r="A30" s="149" t="s">
        <v>67</v>
      </c>
      <c r="B30" s="202"/>
      <c r="C30" s="202"/>
      <c r="D30" s="202"/>
      <c r="E30" s="202"/>
      <c r="F30" s="202"/>
      <c r="G30" s="202"/>
      <c r="H30" s="202"/>
      <c r="I30" s="202"/>
      <c r="J30" s="202"/>
      <c r="K30" s="203"/>
    </row>
    <row r="31" spans="1:11">
      <c r="A31" s="204"/>
      <c r="B31" s="205"/>
      <c r="C31" s="205"/>
      <c r="D31" s="205"/>
      <c r="E31" s="205"/>
      <c r="F31" s="205"/>
      <c r="G31" s="205"/>
      <c r="H31" s="205"/>
      <c r="I31" s="205"/>
      <c r="J31" s="205"/>
      <c r="K31" s="206"/>
    </row>
    <row r="32" spans="1:11" ht="25.5" customHeight="1">
      <c r="A32" s="207"/>
      <c r="B32" s="208"/>
      <c r="C32" s="208"/>
      <c r="D32" s="208"/>
      <c r="E32" s="208"/>
      <c r="F32" s="208"/>
      <c r="G32" s="208"/>
      <c r="H32" s="208"/>
      <c r="I32" s="208"/>
      <c r="J32" s="208"/>
      <c r="K32" s="209"/>
    </row>
    <row r="33" spans="1:11">
      <c r="A33" s="146" t="s">
        <v>68</v>
      </c>
      <c r="B33" s="147"/>
      <c r="C33" s="147"/>
      <c r="D33" s="147"/>
      <c r="E33" s="147"/>
      <c r="F33" s="147"/>
      <c r="G33" s="147"/>
      <c r="H33" s="147"/>
      <c r="I33" s="147"/>
      <c r="J33" s="147"/>
      <c r="K33" s="148"/>
    </row>
    <row r="34" spans="1:11">
      <c r="A34" s="149" t="s">
        <v>75</v>
      </c>
      <c r="B34" s="150"/>
      <c r="C34" s="150"/>
      <c r="D34" s="150"/>
      <c r="E34" s="150"/>
      <c r="F34" s="150"/>
      <c r="G34" s="150"/>
      <c r="H34" s="150"/>
      <c r="I34" s="150"/>
      <c r="J34" s="150"/>
      <c r="K34" s="151"/>
    </row>
    <row r="35" spans="1:11">
      <c r="A35" s="196"/>
      <c r="B35" s="197"/>
      <c r="C35" s="197"/>
      <c r="D35" s="197"/>
      <c r="E35" s="197"/>
      <c r="F35" s="197"/>
      <c r="G35" s="197"/>
      <c r="H35" s="197"/>
      <c r="I35" s="197"/>
      <c r="J35" s="197"/>
      <c r="K35" s="198"/>
    </row>
    <row r="36" spans="1:11" ht="5.25" customHeight="1">
      <c r="A36" s="152"/>
      <c r="B36" s="153"/>
      <c r="C36" s="153"/>
      <c r="D36" s="153"/>
      <c r="E36" s="153"/>
      <c r="F36" s="153"/>
      <c r="G36" s="153"/>
      <c r="H36" s="153"/>
      <c r="I36" s="153"/>
      <c r="J36" s="153"/>
      <c r="K36" s="154"/>
    </row>
    <row r="37" spans="1:11">
      <c r="A37" s="146" t="s">
        <v>52</v>
      </c>
      <c r="B37" s="147"/>
      <c r="C37" s="147"/>
      <c r="D37" s="147"/>
      <c r="E37" s="147"/>
      <c r="F37" s="147"/>
      <c r="G37" s="147"/>
      <c r="H37" s="147"/>
      <c r="I37" s="147"/>
      <c r="J37" s="147"/>
      <c r="K37" s="148"/>
    </row>
    <row r="38" spans="1:11">
      <c r="A38" s="149" t="s">
        <v>520</v>
      </c>
      <c r="B38" s="150"/>
      <c r="C38" s="150"/>
      <c r="D38" s="150"/>
      <c r="E38" s="150"/>
      <c r="F38" s="150"/>
      <c r="G38" s="150"/>
      <c r="H38" s="150"/>
      <c r="I38" s="150"/>
      <c r="J38" s="150"/>
      <c r="K38" s="151"/>
    </row>
    <row r="39" spans="1:11">
      <c r="A39" s="196"/>
      <c r="B39" s="197"/>
      <c r="C39" s="197"/>
      <c r="D39" s="197"/>
      <c r="E39" s="197"/>
      <c r="F39" s="197"/>
      <c r="G39" s="197"/>
      <c r="H39" s="197"/>
      <c r="I39" s="197"/>
      <c r="J39" s="197"/>
      <c r="K39" s="198"/>
    </row>
    <row r="40" spans="1:11" ht="5.25" customHeight="1">
      <c r="A40" s="152"/>
      <c r="B40" s="153"/>
      <c r="C40" s="153"/>
      <c r="D40" s="153"/>
      <c r="E40" s="153"/>
      <c r="F40" s="153"/>
      <c r="G40" s="153"/>
      <c r="H40" s="153"/>
      <c r="I40" s="153"/>
      <c r="J40" s="153"/>
      <c r="K40" s="154"/>
    </row>
    <row r="41" spans="1:11">
      <c r="A41" s="193" t="s">
        <v>80</v>
      </c>
      <c r="B41" s="194"/>
      <c r="C41" s="194"/>
      <c r="D41" s="194"/>
      <c r="E41" s="194"/>
      <c r="F41" s="194"/>
      <c r="G41" s="194"/>
      <c r="H41" s="194"/>
      <c r="I41" s="194"/>
      <c r="J41" s="194"/>
      <c r="K41" s="195"/>
    </row>
    <row r="42" spans="1:11">
      <c r="A42" s="248" t="s">
        <v>524</v>
      </c>
      <c r="B42" s="249"/>
      <c r="C42" s="249"/>
      <c r="D42" s="249"/>
      <c r="E42" s="249"/>
      <c r="F42" s="249"/>
      <c r="G42" s="249"/>
      <c r="H42" s="249"/>
      <c r="I42" s="249"/>
      <c r="J42" s="249"/>
      <c r="K42" s="250"/>
    </row>
    <row r="43" spans="1:11">
      <c r="A43" s="248"/>
      <c r="B43" s="249"/>
      <c r="C43" s="249"/>
      <c r="D43" s="249"/>
      <c r="E43" s="249"/>
      <c r="F43" s="249"/>
      <c r="G43" s="249"/>
      <c r="H43" s="249"/>
      <c r="I43" s="249"/>
      <c r="J43" s="249"/>
      <c r="K43" s="250"/>
    </row>
    <row r="44" spans="1:11" ht="25.5" customHeight="1">
      <c r="A44" s="248"/>
      <c r="B44" s="249"/>
      <c r="C44" s="249"/>
      <c r="D44" s="249"/>
      <c r="E44" s="249"/>
      <c r="F44" s="249"/>
      <c r="G44" s="249"/>
      <c r="H44" s="249"/>
      <c r="I44" s="249"/>
      <c r="J44" s="249"/>
      <c r="K44" s="250"/>
    </row>
    <row r="45" spans="1:11">
      <c r="A45" s="146" t="s">
        <v>53</v>
      </c>
      <c r="B45" s="147"/>
      <c r="C45" s="147"/>
      <c r="D45" s="147"/>
      <c r="E45" s="147"/>
      <c r="F45" s="147"/>
      <c r="G45" s="147"/>
      <c r="H45" s="147"/>
      <c r="I45" s="147"/>
      <c r="J45" s="147"/>
      <c r="K45" s="148"/>
    </row>
    <row r="46" spans="1:11" ht="25.5" customHeight="1">
      <c r="A46" s="245" t="s">
        <v>508</v>
      </c>
      <c r="B46" s="246"/>
      <c r="C46" s="246"/>
      <c r="D46" s="246"/>
      <c r="E46" s="246"/>
      <c r="F46" s="246"/>
      <c r="G46" s="246"/>
      <c r="H46" s="246"/>
      <c r="I46" s="246"/>
      <c r="J46" s="246"/>
      <c r="K46" s="247"/>
    </row>
    <row r="47" spans="1:11">
      <c r="A47" s="146" t="s">
        <v>512</v>
      </c>
      <c r="B47" s="147"/>
      <c r="C47" s="147"/>
      <c r="D47" s="147"/>
      <c r="E47" s="147"/>
      <c r="F47" s="147"/>
      <c r="G47" s="147"/>
      <c r="H47" s="147"/>
      <c r="I47" s="147"/>
      <c r="J47" s="147"/>
      <c r="K47" s="148"/>
    </row>
    <row r="48" spans="1:11">
      <c r="A48" s="149" t="s">
        <v>511</v>
      </c>
      <c r="B48" s="150"/>
      <c r="C48" s="150"/>
      <c r="D48" s="150"/>
      <c r="E48" s="150"/>
      <c r="F48" s="150"/>
      <c r="G48" s="150"/>
      <c r="H48" s="150"/>
      <c r="I48" s="150"/>
      <c r="J48" s="150"/>
      <c r="K48" s="151"/>
    </row>
    <row r="49" spans="1:11">
      <c r="A49" s="152"/>
      <c r="B49" s="153"/>
      <c r="C49" s="153"/>
      <c r="D49" s="153"/>
      <c r="E49" s="153"/>
      <c r="F49" s="153"/>
      <c r="G49" s="153"/>
      <c r="H49" s="153"/>
      <c r="I49" s="153"/>
      <c r="J49" s="153"/>
      <c r="K49" s="154"/>
    </row>
    <row r="50" spans="1:11">
      <c r="A50" s="146" t="s">
        <v>504</v>
      </c>
      <c r="B50" s="147"/>
      <c r="C50" s="147"/>
      <c r="D50" s="147"/>
      <c r="E50" s="147"/>
      <c r="F50" s="147"/>
      <c r="G50" s="147"/>
      <c r="H50" s="147"/>
      <c r="I50" s="147"/>
      <c r="J50" s="147"/>
      <c r="K50" s="148"/>
    </row>
    <row r="51" spans="1:11">
      <c r="A51" s="149" t="s">
        <v>509</v>
      </c>
      <c r="B51" s="150"/>
      <c r="C51" s="150"/>
      <c r="D51" s="150"/>
      <c r="E51" s="150"/>
      <c r="F51" s="150"/>
      <c r="G51" s="150"/>
      <c r="H51" s="150"/>
      <c r="I51" s="150"/>
      <c r="J51" s="150"/>
      <c r="K51" s="151"/>
    </row>
    <row r="52" spans="1:11">
      <c r="A52" s="152"/>
      <c r="B52" s="153"/>
      <c r="C52" s="153"/>
      <c r="D52" s="153"/>
      <c r="E52" s="153"/>
      <c r="F52" s="153"/>
      <c r="G52" s="153"/>
      <c r="H52" s="153"/>
      <c r="I52" s="153"/>
      <c r="J52" s="153"/>
      <c r="K52" s="154"/>
    </row>
    <row r="53" spans="1:11">
      <c r="A53" s="146" t="s">
        <v>54</v>
      </c>
      <c r="B53" s="147"/>
      <c r="C53" s="147"/>
      <c r="D53" s="147"/>
      <c r="E53" s="147"/>
      <c r="F53" s="147"/>
      <c r="G53" s="147"/>
      <c r="H53" s="147"/>
      <c r="I53" s="147"/>
      <c r="J53" s="147"/>
      <c r="K53" s="148"/>
    </row>
    <row r="54" spans="1:11" ht="25.5" customHeight="1">
      <c r="A54" s="245" t="s">
        <v>89</v>
      </c>
      <c r="B54" s="246"/>
      <c r="C54" s="246"/>
      <c r="D54" s="246"/>
      <c r="E54" s="246"/>
      <c r="F54" s="246"/>
      <c r="G54" s="246"/>
      <c r="H54" s="246"/>
      <c r="I54" s="246"/>
      <c r="J54" s="246"/>
      <c r="K54" s="247"/>
    </row>
    <row r="55" spans="1:11">
      <c r="A55" s="146" t="s">
        <v>55</v>
      </c>
      <c r="B55" s="147"/>
      <c r="C55" s="147"/>
      <c r="D55" s="147"/>
      <c r="E55" s="147"/>
      <c r="F55" s="147"/>
      <c r="G55" s="147"/>
      <c r="H55" s="147"/>
      <c r="I55" s="147"/>
      <c r="J55" s="147"/>
      <c r="K55" s="148"/>
    </row>
    <row r="56" spans="1:11" ht="26.25" customHeight="1">
      <c r="A56" s="245" t="s">
        <v>90</v>
      </c>
      <c r="B56" s="246"/>
      <c r="C56" s="246"/>
      <c r="D56" s="246"/>
      <c r="E56" s="246"/>
      <c r="F56" s="246"/>
      <c r="G56" s="246"/>
      <c r="H56" s="246"/>
      <c r="I56" s="246"/>
      <c r="J56" s="246"/>
      <c r="K56" s="247"/>
    </row>
    <row r="57" spans="1:11">
      <c r="A57" s="146" t="s">
        <v>56</v>
      </c>
      <c r="B57" s="147"/>
      <c r="C57" s="147"/>
      <c r="D57" s="147"/>
      <c r="E57" s="147"/>
      <c r="F57" s="147"/>
      <c r="G57" s="147"/>
      <c r="H57" s="147"/>
      <c r="I57" s="147"/>
      <c r="J57" s="147"/>
      <c r="K57" s="148"/>
    </row>
    <row r="58" spans="1:11">
      <c r="A58" s="182" t="s">
        <v>510</v>
      </c>
      <c r="B58" s="183"/>
      <c r="C58" s="183"/>
      <c r="D58" s="183"/>
      <c r="E58" s="183"/>
      <c r="F58" s="183"/>
      <c r="G58" s="183"/>
      <c r="H58" s="183"/>
      <c r="I58" s="183"/>
      <c r="J58" s="183"/>
      <c r="K58" s="184"/>
    </row>
    <row r="59" spans="1:11" ht="21.75" customHeight="1">
      <c r="A59" s="185"/>
      <c r="B59" s="186"/>
      <c r="C59" s="186"/>
      <c r="D59" s="186"/>
      <c r="E59" s="186"/>
      <c r="F59" s="186"/>
      <c r="G59" s="186"/>
      <c r="H59" s="186"/>
      <c r="I59" s="186"/>
      <c r="J59" s="186"/>
      <c r="K59" s="187"/>
    </row>
    <row r="60" spans="1:11" ht="32.25" customHeight="1">
      <c r="A60" s="188"/>
      <c r="B60" s="189"/>
      <c r="C60" s="189"/>
      <c r="D60" s="189"/>
      <c r="E60" s="189"/>
      <c r="F60" s="189"/>
      <c r="G60" s="189"/>
      <c r="H60" s="189"/>
      <c r="I60" s="189"/>
      <c r="J60" s="189"/>
      <c r="K60" s="190"/>
    </row>
    <row r="61" spans="1:11">
      <c r="A61" s="146" t="s">
        <v>57</v>
      </c>
      <c r="B61" s="147"/>
      <c r="C61" s="147"/>
      <c r="D61" s="147"/>
      <c r="E61" s="147"/>
      <c r="F61" s="147"/>
      <c r="G61" s="147"/>
      <c r="H61" s="147"/>
      <c r="I61" s="147"/>
      <c r="J61" s="147"/>
      <c r="K61" s="148"/>
    </row>
    <row r="62" spans="1:11" ht="20.25" customHeight="1">
      <c r="A62" s="182" t="s">
        <v>513</v>
      </c>
      <c r="B62" s="183"/>
      <c r="C62" s="183"/>
      <c r="D62" s="183"/>
      <c r="E62" s="183"/>
      <c r="F62" s="183"/>
      <c r="G62" s="183"/>
      <c r="H62" s="183"/>
      <c r="I62" s="183"/>
      <c r="J62" s="183"/>
      <c r="K62" s="184"/>
    </row>
    <row r="63" spans="1:11">
      <c r="A63" s="185"/>
      <c r="B63" s="186"/>
      <c r="C63" s="186"/>
      <c r="D63" s="186"/>
      <c r="E63" s="186"/>
      <c r="F63" s="186"/>
      <c r="G63" s="186"/>
      <c r="H63" s="186"/>
      <c r="I63" s="186"/>
      <c r="J63" s="186"/>
      <c r="K63" s="187"/>
    </row>
    <row r="64" spans="1:11" ht="29.25" customHeight="1">
      <c r="A64" s="188"/>
      <c r="B64" s="189"/>
      <c r="C64" s="189"/>
      <c r="D64" s="189"/>
      <c r="E64" s="189"/>
      <c r="F64" s="189"/>
      <c r="G64" s="189"/>
      <c r="H64" s="189"/>
      <c r="I64" s="189"/>
      <c r="J64" s="189"/>
      <c r="K64" s="190"/>
    </row>
    <row r="65" spans="1:12">
      <c r="A65" s="146" t="s">
        <v>58</v>
      </c>
      <c r="B65" s="147"/>
      <c r="C65" s="147"/>
      <c r="D65" s="147"/>
      <c r="E65" s="147"/>
      <c r="F65" s="147"/>
      <c r="G65" s="147"/>
      <c r="H65" s="147"/>
      <c r="I65" s="147"/>
      <c r="J65" s="147"/>
      <c r="K65" s="148"/>
    </row>
    <row r="66" spans="1:12" ht="22.5" customHeight="1">
      <c r="A66" s="182" t="s">
        <v>514</v>
      </c>
      <c r="B66" s="183"/>
      <c r="C66" s="183"/>
      <c r="D66" s="183"/>
      <c r="E66" s="183"/>
      <c r="F66" s="183"/>
      <c r="G66" s="183"/>
      <c r="H66" s="183"/>
      <c r="I66" s="183"/>
      <c r="J66" s="183"/>
      <c r="K66" s="184"/>
      <c r="L66" s="32"/>
    </row>
    <row r="67" spans="1:12">
      <c r="A67" s="185"/>
      <c r="B67" s="186"/>
      <c r="C67" s="186"/>
      <c r="D67" s="186"/>
      <c r="E67" s="186"/>
      <c r="F67" s="186"/>
      <c r="G67" s="186"/>
      <c r="H67" s="186"/>
      <c r="I67" s="186"/>
      <c r="J67" s="186"/>
      <c r="K67" s="187"/>
      <c r="L67" s="32"/>
    </row>
    <row r="68" spans="1:12" ht="29.25" customHeight="1">
      <c r="A68" s="188"/>
      <c r="B68" s="189"/>
      <c r="C68" s="189"/>
      <c r="D68" s="189"/>
      <c r="E68" s="189"/>
      <c r="F68" s="189"/>
      <c r="G68" s="189"/>
      <c r="H68" s="189"/>
      <c r="I68" s="189"/>
      <c r="J68" s="189"/>
      <c r="K68" s="190"/>
      <c r="L68" s="32"/>
    </row>
    <row r="69" spans="1:12">
      <c r="A69" s="146" t="s">
        <v>59</v>
      </c>
      <c r="B69" s="147"/>
      <c r="C69" s="147"/>
      <c r="D69" s="147"/>
      <c r="E69" s="147"/>
      <c r="F69" s="147"/>
      <c r="G69" s="147"/>
      <c r="H69" s="147"/>
      <c r="I69" s="147"/>
      <c r="J69" s="147"/>
      <c r="K69" s="148"/>
    </row>
    <row r="70" spans="1:12" ht="21.75" customHeight="1">
      <c r="A70" s="182" t="s">
        <v>515</v>
      </c>
      <c r="B70" s="183"/>
      <c r="C70" s="183"/>
      <c r="D70" s="183"/>
      <c r="E70" s="183"/>
      <c r="F70" s="183"/>
      <c r="G70" s="183"/>
      <c r="H70" s="183"/>
      <c r="I70" s="183"/>
      <c r="J70" s="183"/>
      <c r="K70" s="184"/>
    </row>
    <row r="71" spans="1:12">
      <c r="A71" s="185"/>
      <c r="B71" s="186"/>
      <c r="C71" s="186"/>
      <c r="D71" s="186"/>
      <c r="E71" s="186"/>
      <c r="F71" s="186"/>
      <c r="G71" s="186"/>
      <c r="H71" s="186"/>
      <c r="I71" s="186"/>
      <c r="J71" s="186"/>
      <c r="K71" s="187"/>
    </row>
    <row r="72" spans="1:12" ht="48" customHeight="1">
      <c r="A72" s="188"/>
      <c r="B72" s="189"/>
      <c r="C72" s="189"/>
      <c r="D72" s="189"/>
      <c r="E72" s="189"/>
      <c r="F72" s="189"/>
      <c r="G72" s="189"/>
      <c r="H72" s="189"/>
      <c r="I72" s="189"/>
      <c r="J72" s="189"/>
      <c r="K72" s="190"/>
    </row>
    <row r="73" spans="1:12">
      <c r="A73" s="146" t="s">
        <v>59</v>
      </c>
      <c r="B73" s="147"/>
      <c r="C73" s="147"/>
      <c r="D73" s="147"/>
      <c r="E73" s="147"/>
      <c r="F73" s="147"/>
      <c r="G73" s="147"/>
      <c r="H73" s="147"/>
      <c r="I73" s="147"/>
      <c r="J73" s="147"/>
      <c r="K73" s="148"/>
    </row>
    <row r="74" spans="1:12">
      <c r="A74" s="182" t="s">
        <v>516</v>
      </c>
      <c r="B74" s="183"/>
      <c r="C74" s="183"/>
      <c r="D74" s="183"/>
      <c r="E74" s="183"/>
      <c r="F74" s="183"/>
      <c r="G74" s="183"/>
      <c r="H74" s="183"/>
      <c r="I74" s="183"/>
      <c r="J74" s="183"/>
      <c r="K74" s="184"/>
    </row>
    <row r="75" spans="1:12" ht="21" customHeight="1">
      <c r="A75" s="185"/>
      <c r="B75" s="186"/>
      <c r="C75" s="186"/>
      <c r="D75" s="186"/>
      <c r="E75" s="186"/>
      <c r="F75" s="186"/>
      <c r="G75" s="186"/>
      <c r="H75" s="186"/>
      <c r="I75" s="186"/>
      <c r="J75" s="186"/>
      <c r="K75" s="187"/>
    </row>
    <row r="76" spans="1:12" ht="44.25" customHeight="1">
      <c r="A76" s="188"/>
      <c r="B76" s="189"/>
      <c r="C76" s="189"/>
      <c r="D76" s="189"/>
      <c r="E76" s="189"/>
      <c r="F76" s="189"/>
      <c r="G76" s="189"/>
      <c r="H76" s="189"/>
      <c r="I76" s="189"/>
      <c r="J76" s="189"/>
      <c r="K76" s="190"/>
    </row>
    <row r="77" spans="1:12">
      <c r="A77" s="146" t="s">
        <v>95</v>
      </c>
      <c r="B77" s="147"/>
      <c r="C77" s="147"/>
      <c r="D77" s="147"/>
      <c r="E77" s="147"/>
      <c r="F77" s="147"/>
      <c r="G77" s="147"/>
      <c r="H77" s="147"/>
      <c r="I77" s="147"/>
      <c r="J77" s="147"/>
      <c r="K77" s="148"/>
    </row>
    <row r="78" spans="1:12">
      <c r="A78" s="182" t="s">
        <v>517</v>
      </c>
      <c r="B78" s="183"/>
      <c r="C78" s="183"/>
      <c r="D78" s="183"/>
      <c r="E78" s="183"/>
      <c r="F78" s="183"/>
      <c r="G78" s="183"/>
      <c r="H78" s="183"/>
      <c r="I78" s="183"/>
      <c r="J78" s="183"/>
      <c r="K78" s="184"/>
    </row>
    <row r="79" spans="1:12">
      <c r="A79" s="185"/>
      <c r="B79" s="186"/>
      <c r="C79" s="186"/>
      <c r="D79" s="186"/>
      <c r="E79" s="186"/>
      <c r="F79" s="186"/>
      <c r="G79" s="186"/>
      <c r="H79" s="186"/>
      <c r="I79" s="186"/>
      <c r="J79" s="186"/>
      <c r="K79" s="187"/>
    </row>
    <row r="80" spans="1:12">
      <c r="A80" s="251"/>
      <c r="B80" s="252"/>
      <c r="C80" s="252"/>
      <c r="D80" s="252"/>
      <c r="E80" s="252"/>
      <c r="F80" s="252"/>
      <c r="G80" s="252"/>
      <c r="H80" s="252"/>
      <c r="I80" s="252"/>
      <c r="J80" s="252"/>
      <c r="K80" s="253"/>
    </row>
    <row r="81" spans="1:11" ht="41.25" customHeight="1">
      <c r="A81" s="188"/>
      <c r="B81" s="189"/>
      <c r="C81" s="189"/>
      <c r="D81" s="189"/>
      <c r="E81" s="189"/>
      <c r="F81" s="189"/>
      <c r="G81" s="189"/>
      <c r="H81" s="189"/>
      <c r="I81" s="189"/>
      <c r="J81" s="189"/>
      <c r="K81" s="190"/>
    </row>
    <row r="82" spans="1:11">
      <c r="A82" s="146" t="s">
        <v>60</v>
      </c>
      <c r="B82" s="147"/>
      <c r="C82" s="147"/>
      <c r="D82" s="147"/>
      <c r="E82" s="147"/>
      <c r="F82" s="147"/>
      <c r="G82" s="147"/>
      <c r="H82" s="147"/>
      <c r="I82" s="147"/>
      <c r="J82" s="147"/>
      <c r="K82" s="148"/>
    </row>
    <row r="83" spans="1:11">
      <c r="A83" s="161" t="s">
        <v>76</v>
      </c>
      <c r="B83" s="162"/>
      <c r="C83" s="162"/>
      <c r="D83" s="162"/>
      <c r="E83" s="162"/>
      <c r="F83" s="162"/>
      <c r="G83" s="162"/>
      <c r="H83" s="162"/>
      <c r="I83" s="162"/>
      <c r="J83" s="162"/>
      <c r="K83" s="163"/>
    </row>
    <row r="84" spans="1:11">
      <c r="A84" s="179"/>
      <c r="B84" s="180"/>
      <c r="C84" s="180"/>
      <c r="D84" s="180"/>
      <c r="E84" s="180"/>
      <c r="F84" s="180"/>
      <c r="G84" s="180"/>
      <c r="H84" s="180"/>
      <c r="I84" s="180"/>
      <c r="J84" s="180"/>
      <c r="K84" s="181"/>
    </row>
    <row r="85" spans="1:11" ht="26.25" customHeight="1">
      <c r="A85" s="164"/>
      <c r="B85" s="165"/>
      <c r="C85" s="165"/>
      <c r="D85" s="165"/>
      <c r="E85" s="165"/>
      <c r="F85" s="165"/>
      <c r="G85" s="165"/>
      <c r="H85" s="165"/>
      <c r="I85" s="165"/>
      <c r="J85" s="165"/>
      <c r="K85" s="166"/>
    </row>
    <row r="86" spans="1:11">
      <c r="A86" s="146" t="s">
        <v>61</v>
      </c>
      <c r="B86" s="147"/>
      <c r="C86" s="147"/>
      <c r="D86" s="147"/>
      <c r="E86" s="147"/>
      <c r="F86" s="147"/>
      <c r="G86" s="147"/>
      <c r="H86" s="147"/>
      <c r="I86" s="147"/>
      <c r="J86" s="147"/>
      <c r="K86" s="148"/>
    </row>
    <row r="87" spans="1:11" ht="43.5" customHeight="1">
      <c r="A87" s="161" t="s">
        <v>86</v>
      </c>
      <c r="B87" s="162"/>
      <c r="C87" s="162"/>
      <c r="D87" s="162"/>
      <c r="E87" s="162"/>
      <c r="F87" s="162"/>
      <c r="G87" s="162"/>
      <c r="H87" s="162"/>
      <c r="I87" s="162"/>
      <c r="J87" s="162"/>
      <c r="K87" s="163"/>
    </row>
    <row r="88" spans="1:11" ht="29.25" customHeight="1">
      <c r="A88" s="179"/>
      <c r="B88" s="180"/>
      <c r="C88" s="180"/>
      <c r="D88" s="180"/>
      <c r="E88" s="180"/>
      <c r="F88" s="180"/>
      <c r="G88" s="180"/>
      <c r="H88" s="180"/>
      <c r="I88" s="180"/>
      <c r="J88" s="180"/>
      <c r="K88" s="181"/>
    </row>
    <row r="89" spans="1:11" ht="45" customHeight="1">
      <c r="A89" s="164"/>
      <c r="B89" s="165"/>
      <c r="C89" s="165"/>
      <c r="D89" s="165"/>
      <c r="E89" s="165"/>
      <c r="F89" s="165"/>
      <c r="G89" s="165"/>
      <c r="H89" s="165"/>
      <c r="I89" s="165"/>
      <c r="J89" s="165"/>
      <c r="K89" s="166"/>
    </row>
    <row r="90" spans="1:11">
      <c r="A90" s="176" t="s">
        <v>62</v>
      </c>
      <c r="B90" s="177"/>
      <c r="C90" s="177"/>
      <c r="D90" s="177"/>
      <c r="E90" s="177"/>
      <c r="F90" s="177"/>
      <c r="G90" s="177"/>
      <c r="H90" s="177"/>
      <c r="I90" s="177"/>
      <c r="J90" s="177"/>
      <c r="K90" s="178"/>
    </row>
    <row r="91" spans="1:11">
      <c r="A91" s="161" t="s">
        <v>69</v>
      </c>
      <c r="B91" s="162"/>
      <c r="C91" s="162"/>
      <c r="D91" s="162"/>
      <c r="E91" s="162"/>
      <c r="F91" s="162"/>
      <c r="G91" s="162"/>
      <c r="H91" s="162"/>
      <c r="I91" s="162"/>
      <c r="J91" s="162"/>
      <c r="K91" s="163"/>
    </row>
    <row r="92" spans="1:11" ht="25.5" customHeight="1">
      <c r="A92" s="164"/>
      <c r="B92" s="165"/>
      <c r="C92" s="165"/>
      <c r="D92" s="165"/>
      <c r="E92" s="165"/>
      <c r="F92" s="165"/>
      <c r="G92" s="165"/>
      <c r="H92" s="165"/>
      <c r="I92" s="165"/>
      <c r="J92" s="165"/>
      <c r="K92" s="166"/>
    </row>
    <row r="93" spans="1:11">
      <c r="A93" s="167" t="s">
        <v>63</v>
      </c>
      <c r="B93" s="168"/>
      <c r="C93" s="168"/>
      <c r="D93" s="168"/>
      <c r="E93" s="168"/>
      <c r="F93" s="168"/>
      <c r="G93" s="168"/>
      <c r="H93" s="168"/>
      <c r="I93" s="168"/>
      <c r="J93" s="168"/>
      <c r="K93" s="169"/>
    </row>
    <row r="94" spans="1:11">
      <c r="A94" s="161" t="s">
        <v>70</v>
      </c>
      <c r="B94" s="162"/>
      <c r="C94" s="162"/>
      <c r="D94" s="162"/>
      <c r="E94" s="162"/>
      <c r="F94" s="162"/>
      <c r="G94" s="162"/>
      <c r="H94" s="162"/>
      <c r="I94" s="162"/>
      <c r="J94" s="162"/>
      <c r="K94" s="163"/>
    </row>
    <row r="95" spans="1:11" ht="17.25" customHeight="1">
      <c r="A95" s="164"/>
      <c r="B95" s="165"/>
      <c r="C95" s="165"/>
      <c r="D95" s="165"/>
      <c r="E95" s="165"/>
      <c r="F95" s="165"/>
      <c r="G95" s="165"/>
      <c r="H95" s="165"/>
      <c r="I95" s="165"/>
      <c r="J95" s="165"/>
      <c r="K95" s="166"/>
    </row>
    <row r="96" spans="1:11">
      <c r="A96" s="167" t="s">
        <v>77</v>
      </c>
      <c r="B96" s="168"/>
      <c r="C96" s="168"/>
      <c r="D96" s="168"/>
      <c r="E96" s="168"/>
      <c r="F96" s="168"/>
      <c r="G96" s="168"/>
      <c r="H96" s="168"/>
      <c r="I96" s="168"/>
      <c r="J96" s="168"/>
      <c r="K96" s="169"/>
    </row>
    <row r="97" spans="1:11">
      <c r="A97" s="170" t="s">
        <v>71</v>
      </c>
      <c r="B97" s="171"/>
      <c r="C97" s="171"/>
      <c r="D97" s="171"/>
      <c r="E97" s="171"/>
      <c r="F97" s="171"/>
      <c r="G97" s="171"/>
      <c r="H97" s="171"/>
      <c r="I97" s="171"/>
      <c r="J97" s="171"/>
      <c r="K97" s="172"/>
    </row>
    <row r="98" spans="1:11">
      <c r="A98" s="173"/>
      <c r="B98" s="174"/>
      <c r="C98" s="174"/>
      <c r="D98" s="174"/>
      <c r="E98" s="174"/>
      <c r="F98" s="174"/>
      <c r="G98" s="174"/>
      <c r="H98" s="174"/>
      <c r="I98" s="174"/>
      <c r="J98" s="174"/>
      <c r="K98" s="175"/>
    </row>
    <row r="99" spans="1:11">
      <c r="A99" s="176" t="s">
        <v>78</v>
      </c>
      <c r="B99" s="177"/>
      <c r="C99" s="177"/>
      <c r="D99" s="177"/>
      <c r="E99" s="177"/>
      <c r="F99" s="177"/>
      <c r="G99" s="177"/>
      <c r="H99" s="177"/>
      <c r="I99" s="177"/>
      <c r="J99" s="177"/>
      <c r="K99" s="178"/>
    </row>
    <row r="100" spans="1:11">
      <c r="A100" s="149" t="s">
        <v>72</v>
      </c>
      <c r="B100" s="150"/>
      <c r="C100" s="150"/>
      <c r="D100" s="150"/>
      <c r="E100" s="150"/>
      <c r="F100" s="150"/>
      <c r="G100" s="150"/>
      <c r="H100" s="150"/>
      <c r="I100" s="150"/>
      <c r="J100" s="150"/>
      <c r="K100" s="151"/>
    </row>
    <row r="101" spans="1:11" ht="29.25" customHeight="1">
      <c r="A101" s="152"/>
      <c r="B101" s="153"/>
      <c r="C101" s="153"/>
      <c r="D101" s="153"/>
      <c r="E101" s="153"/>
      <c r="F101" s="153"/>
      <c r="G101" s="153"/>
      <c r="H101" s="153"/>
      <c r="I101" s="153"/>
      <c r="J101" s="153"/>
      <c r="K101" s="154"/>
    </row>
    <row r="102" spans="1:11">
      <c r="A102" s="146" t="s">
        <v>48</v>
      </c>
      <c r="B102" s="147"/>
      <c r="C102" s="147"/>
      <c r="D102" s="147"/>
      <c r="E102" s="147"/>
      <c r="F102" s="147"/>
      <c r="G102" s="147"/>
      <c r="H102" s="147"/>
      <c r="I102" s="147"/>
      <c r="J102" s="147"/>
      <c r="K102" s="148"/>
    </row>
    <row r="103" spans="1:11">
      <c r="A103" s="149" t="s">
        <v>521</v>
      </c>
      <c r="B103" s="150"/>
      <c r="C103" s="150"/>
      <c r="D103" s="150"/>
      <c r="E103" s="150"/>
      <c r="F103" s="150"/>
      <c r="G103" s="150"/>
      <c r="H103" s="150"/>
      <c r="I103" s="150"/>
      <c r="J103" s="150"/>
      <c r="K103" s="151"/>
    </row>
    <row r="104" spans="1:11" ht="24.75" customHeight="1">
      <c r="A104" s="152"/>
      <c r="B104" s="153"/>
      <c r="C104" s="153"/>
      <c r="D104" s="153"/>
      <c r="E104" s="153"/>
      <c r="F104" s="153"/>
      <c r="G104" s="153"/>
      <c r="H104" s="153"/>
      <c r="I104" s="153"/>
      <c r="J104" s="153"/>
      <c r="K104" s="154"/>
    </row>
    <row r="105" spans="1:11">
      <c r="A105" s="146" t="s">
        <v>49</v>
      </c>
      <c r="B105" s="147"/>
      <c r="C105" s="147"/>
      <c r="D105" s="147"/>
      <c r="E105" s="147"/>
      <c r="F105" s="147"/>
      <c r="G105" s="147"/>
      <c r="H105" s="147"/>
      <c r="I105" s="147"/>
      <c r="J105" s="147"/>
      <c r="K105" s="148"/>
    </row>
    <row r="106" spans="1:11" ht="21" customHeight="1">
      <c r="A106" s="149" t="s">
        <v>522</v>
      </c>
      <c r="B106" s="150"/>
      <c r="C106" s="150"/>
      <c r="D106" s="150"/>
      <c r="E106" s="150"/>
      <c r="F106" s="150"/>
      <c r="G106" s="150"/>
      <c r="H106" s="150"/>
      <c r="I106" s="150"/>
      <c r="J106" s="150"/>
      <c r="K106" s="151"/>
    </row>
    <row r="107" spans="1:11" ht="19.8" customHeight="1">
      <c r="A107" s="152"/>
      <c r="B107" s="153"/>
      <c r="C107" s="153"/>
      <c r="D107" s="153"/>
      <c r="E107" s="153"/>
      <c r="F107" s="153"/>
      <c r="G107" s="153"/>
      <c r="H107" s="153"/>
      <c r="I107" s="153"/>
      <c r="J107" s="153"/>
      <c r="K107" s="154"/>
    </row>
    <row r="108" spans="1:11">
      <c r="A108" s="146" t="s">
        <v>65</v>
      </c>
      <c r="B108" s="147"/>
      <c r="C108" s="147"/>
      <c r="D108" s="147"/>
      <c r="E108" s="147"/>
      <c r="F108" s="147"/>
      <c r="G108" s="147"/>
      <c r="H108" s="147"/>
      <c r="I108" s="147"/>
      <c r="J108" s="147"/>
      <c r="K108" s="148"/>
    </row>
    <row r="109" spans="1:11" ht="12.75" customHeight="1">
      <c r="A109" s="149" t="s">
        <v>322</v>
      </c>
      <c r="B109" s="150"/>
      <c r="C109" s="150"/>
      <c r="D109" s="150"/>
      <c r="E109" s="150"/>
      <c r="F109" s="150"/>
      <c r="G109" s="150"/>
      <c r="H109" s="150"/>
      <c r="I109" s="150"/>
      <c r="J109" s="150"/>
      <c r="K109" s="151"/>
    </row>
    <row r="110" spans="1:11">
      <c r="A110" s="196"/>
      <c r="B110" s="197"/>
      <c r="C110" s="197"/>
      <c r="D110" s="197"/>
      <c r="E110" s="197"/>
      <c r="F110" s="197"/>
      <c r="G110" s="197"/>
      <c r="H110" s="197"/>
      <c r="I110" s="197"/>
      <c r="J110" s="197"/>
      <c r="K110" s="198"/>
    </row>
    <row r="111" spans="1:11">
      <c r="A111" s="212"/>
      <c r="B111" s="213"/>
      <c r="C111" s="213"/>
      <c r="D111" s="213"/>
      <c r="E111" s="213"/>
      <c r="F111" s="213"/>
      <c r="G111" s="213"/>
      <c r="H111" s="213"/>
      <c r="I111" s="213"/>
      <c r="J111" s="213"/>
      <c r="K111" s="214"/>
    </row>
    <row r="112" spans="1:11" ht="27" customHeight="1">
      <c r="A112" s="215"/>
      <c r="B112" s="216"/>
      <c r="C112" s="216"/>
      <c r="D112" s="216"/>
      <c r="E112" s="216"/>
      <c r="F112" s="216"/>
      <c r="G112" s="216"/>
      <c r="H112" s="216"/>
      <c r="I112" s="216"/>
      <c r="J112" s="216"/>
      <c r="K112" s="217"/>
    </row>
    <row r="113" spans="1:19">
      <c r="A113" s="242" t="s">
        <v>85</v>
      </c>
      <c r="B113" s="259"/>
      <c r="C113" s="259"/>
      <c r="D113" s="259"/>
      <c r="E113" s="259"/>
      <c r="F113" s="259"/>
      <c r="G113" s="259"/>
      <c r="H113" s="259"/>
      <c r="I113" s="259"/>
      <c r="J113" s="259"/>
      <c r="K113" s="260"/>
      <c r="L113" s="45"/>
      <c r="M113" s="45"/>
      <c r="N113" s="45"/>
      <c r="O113" s="45"/>
      <c r="P113" s="45"/>
      <c r="Q113" s="45"/>
      <c r="R113" s="45"/>
      <c r="S113" s="45"/>
    </row>
    <row r="114" spans="1:19">
      <c r="A114" s="149" t="s">
        <v>523</v>
      </c>
      <c r="B114" s="150"/>
      <c r="C114" s="150"/>
      <c r="D114" s="150"/>
      <c r="E114" s="150"/>
      <c r="F114" s="150"/>
      <c r="G114" s="150"/>
      <c r="H114" s="150"/>
      <c r="I114" s="150"/>
      <c r="J114" s="150"/>
      <c r="K114" s="151"/>
      <c r="L114" s="45"/>
      <c r="M114" s="45"/>
      <c r="N114" s="45"/>
      <c r="O114" s="45"/>
      <c r="P114" s="45"/>
      <c r="Q114" s="45"/>
      <c r="R114" s="45"/>
      <c r="S114" s="45"/>
    </row>
    <row r="115" spans="1:19" ht="27" customHeight="1">
      <c r="A115" s="152"/>
      <c r="B115" s="153"/>
      <c r="C115" s="153"/>
      <c r="D115" s="153"/>
      <c r="E115" s="153"/>
      <c r="F115" s="153"/>
      <c r="G115" s="153"/>
      <c r="H115" s="153"/>
      <c r="I115" s="153"/>
      <c r="J115" s="153"/>
      <c r="K115" s="154"/>
      <c r="L115" s="45"/>
      <c r="M115" s="45"/>
      <c r="N115" s="45"/>
      <c r="O115" s="45"/>
      <c r="P115" s="45"/>
      <c r="Q115" s="45"/>
      <c r="R115" s="45"/>
      <c r="S115" s="45"/>
    </row>
    <row r="116" spans="1:19">
      <c r="A116" s="155" t="s">
        <v>64</v>
      </c>
      <c r="B116" s="156"/>
      <c r="C116" s="156"/>
      <c r="D116" s="156"/>
      <c r="E116" s="156"/>
      <c r="F116" s="156"/>
      <c r="G116" s="156"/>
      <c r="H116" s="156"/>
      <c r="I116" s="156"/>
      <c r="J116" s="156"/>
      <c r="K116" s="157"/>
    </row>
    <row r="117" spans="1:19" ht="46.5" customHeight="1">
      <c r="A117" s="254" t="s">
        <v>312</v>
      </c>
      <c r="B117" s="255"/>
      <c r="C117" s="255"/>
      <c r="D117" s="255"/>
      <c r="E117" s="255"/>
      <c r="F117" s="255"/>
      <c r="G117" s="255"/>
      <c r="H117" s="255"/>
      <c r="I117" s="255"/>
      <c r="J117" s="255"/>
      <c r="K117" s="256"/>
    </row>
    <row r="118" spans="1:19" s="66" customFormat="1">
      <c r="A118" s="65"/>
      <c r="B118" s="67" t="s">
        <v>319</v>
      </c>
      <c r="C118" s="67"/>
      <c r="D118" s="67"/>
      <c r="E118" s="67"/>
      <c r="F118" s="67"/>
      <c r="G118" s="67"/>
      <c r="H118" s="67"/>
      <c r="I118" s="67"/>
      <c r="J118" s="67"/>
      <c r="K118" s="68"/>
    </row>
    <row r="119" spans="1:19" s="66" customFormat="1">
      <c r="A119" s="65"/>
      <c r="B119" s="67" t="s">
        <v>313</v>
      </c>
      <c r="C119" s="67"/>
      <c r="D119" s="67"/>
      <c r="E119" s="67"/>
      <c r="F119" s="67"/>
      <c r="G119" s="67"/>
      <c r="H119" s="67"/>
      <c r="I119" s="67"/>
      <c r="J119" s="67"/>
      <c r="K119" s="68"/>
    </row>
    <row r="120" spans="1:19" s="66" customFormat="1">
      <c r="A120" s="65"/>
      <c r="B120" s="67" t="s">
        <v>314</v>
      </c>
      <c r="C120" s="67"/>
      <c r="D120" s="67"/>
      <c r="E120" s="67"/>
      <c r="F120" s="67"/>
      <c r="G120" s="67"/>
      <c r="H120" s="67"/>
      <c r="I120" s="67"/>
      <c r="J120" s="67"/>
      <c r="K120" s="68"/>
    </row>
    <row r="121" spans="1:19" s="66" customFormat="1">
      <c r="A121" s="65"/>
      <c r="B121" s="67" t="s">
        <v>315</v>
      </c>
      <c r="C121" s="67"/>
      <c r="D121" s="67"/>
      <c r="E121" s="67"/>
      <c r="F121" s="67"/>
      <c r="G121" s="67"/>
      <c r="H121" s="67"/>
      <c r="I121" s="67"/>
      <c r="J121" s="67"/>
      <c r="K121" s="68"/>
    </row>
    <row r="122" spans="1:19" s="66" customFormat="1">
      <c r="A122" s="65"/>
      <c r="B122" s="67" t="s">
        <v>316</v>
      </c>
      <c r="C122" s="67"/>
      <c r="D122" s="67"/>
      <c r="E122" s="67"/>
      <c r="F122" s="67"/>
      <c r="G122" s="67"/>
      <c r="H122" s="67"/>
      <c r="I122" s="67"/>
      <c r="J122" s="67"/>
      <c r="K122" s="68"/>
    </row>
    <row r="123" spans="1:19" s="66" customFormat="1">
      <c r="A123" s="65"/>
      <c r="B123" s="67" t="s">
        <v>317</v>
      </c>
      <c r="C123" s="67"/>
      <c r="D123" s="67"/>
      <c r="E123" s="67"/>
      <c r="F123" s="67"/>
      <c r="G123" s="67"/>
      <c r="H123" s="67"/>
      <c r="I123" s="67"/>
      <c r="J123" s="67"/>
      <c r="K123" s="68"/>
    </row>
    <row r="124" spans="1:19" s="66" customFormat="1">
      <c r="A124" s="65"/>
      <c r="B124" s="257" t="s">
        <v>318</v>
      </c>
      <c r="C124" s="257"/>
      <c r="D124" s="257"/>
      <c r="E124" s="257"/>
      <c r="F124" s="257"/>
      <c r="G124" s="257"/>
      <c r="H124" s="257"/>
      <c r="I124" s="257"/>
      <c r="J124" s="257"/>
      <c r="K124" s="258"/>
    </row>
    <row r="125" spans="1:19" s="66" customFormat="1" ht="18" customHeight="1">
      <c r="A125" s="65"/>
      <c r="B125" s="69" t="s">
        <v>311</v>
      </c>
      <c r="C125" s="67"/>
      <c r="D125" s="67"/>
      <c r="E125" s="67"/>
      <c r="F125" s="67"/>
      <c r="G125" s="67"/>
      <c r="H125" s="67"/>
      <c r="I125" s="67"/>
      <c r="J125" s="67"/>
      <c r="K125" s="68"/>
    </row>
    <row r="126" spans="1:19">
      <c r="A126" s="155" t="s">
        <v>98</v>
      </c>
      <c r="B126" s="156"/>
      <c r="C126" s="156"/>
      <c r="D126" s="156"/>
      <c r="E126" s="156"/>
      <c r="F126" s="156"/>
      <c r="G126" s="156"/>
      <c r="H126" s="156"/>
      <c r="I126" s="156"/>
      <c r="J126" s="156"/>
      <c r="K126" s="157"/>
    </row>
    <row r="127" spans="1:19" s="33" customFormat="1" ht="64.8" customHeight="1">
      <c r="A127" s="158" t="s">
        <v>518</v>
      </c>
      <c r="B127" s="159"/>
      <c r="C127" s="159"/>
      <c r="D127" s="159"/>
      <c r="E127" s="159"/>
      <c r="F127" s="159"/>
      <c r="G127" s="159"/>
      <c r="H127" s="159"/>
      <c r="I127" s="159"/>
      <c r="J127" s="159"/>
      <c r="K127" s="160"/>
    </row>
  </sheetData>
  <sheetProtection algorithmName="SHA-512" hashValue="uJ0CVls25lURmjnpEiHvkuuzACu6TPDmxEkAxR3ZyBqyRzMwqsRZOhhaUhLTNE8SqCqjcZficU5DHxmZcKUpRg==" saltValue="e0vBaHmt5fl/mjGOdcDC7g==" spinCount="100000" sheet="1" objects="1" scenarios="1"/>
  <mergeCells count="73">
    <mergeCell ref="A117:K117"/>
    <mergeCell ref="B124:K124"/>
    <mergeCell ref="A116:K116"/>
    <mergeCell ref="A96:K96"/>
    <mergeCell ref="A99:K99"/>
    <mergeCell ref="A102:K102"/>
    <mergeCell ref="A114:K115"/>
    <mergeCell ref="A113:K113"/>
    <mergeCell ref="A105:K105"/>
    <mergeCell ref="A109:K112"/>
    <mergeCell ref="A108:K108"/>
    <mergeCell ref="A42:K44"/>
    <mergeCell ref="A86:K86"/>
    <mergeCell ref="A78:K81"/>
    <mergeCell ref="A50:K50"/>
    <mergeCell ref="A74:K76"/>
    <mergeCell ref="A73:K73"/>
    <mergeCell ref="A51:K52"/>
    <mergeCell ref="A66:K68"/>
    <mergeCell ref="A53:K53"/>
    <mergeCell ref="A61:K61"/>
    <mergeCell ref="A45:K45"/>
    <mergeCell ref="A46:K46"/>
    <mergeCell ref="A57:K57"/>
    <mergeCell ref="A56:K56"/>
    <mergeCell ref="A83:K85"/>
    <mergeCell ref="A82:K82"/>
    <mergeCell ref="A54:K54"/>
    <mergeCell ref="A58:K60"/>
    <mergeCell ref="A77:K77"/>
    <mergeCell ref="A65:K65"/>
    <mergeCell ref="A55:K55"/>
    <mergeCell ref="F1:K1"/>
    <mergeCell ref="A4:K4"/>
    <mergeCell ref="A2:K2"/>
    <mergeCell ref="A9:K9"/>
    <mergeCell ref="A10:K12"/>
    <mergeCell ref="A3:K3"/>
    <mergeCell ref="A8:K8"/>
    <mergeCell ref="A7:K7"/>
    <mergeCell ref="A5:K5"/>
    <mergeCell ref="A6:K6"/>
    <mergeCell ref="A13:K13"/>
    <mergeCell ref="A41:K41"/>
    <mergeCell ref="A34:K36"/>
    <mergeCell ref="A29:K29"/>
    <mergeCell ref="A30:K32"/>
    <mergeCell ref="A14:K16"/>
    <mergeCell ref="A21:K21"/>
    <mergeCell ref="A25:K25"/>
    <mergeCell ref="A26:K28"/>
    <mergeCell ref="A17:K17"/>
    <mergeCell ref="A18:K20"/>
    <mergeCell ref="A22:K24"/>
    <mergeCell ref="A37:K37"/>
    <mergeCell ref="A33:K33"/>
    <mergeCell ref="A38:K40"/>
    <mergeCell ref="A47:K47"/>
    <mergeCell ref="A48:K49"/>
    <mergeCell ref="A126:K126"/>
    <mergeCell ref="A127:K127"/>
    <mergeCell ref="A94:K95"/>
    <mergeCell ref="A93:K93"/>
    <mergeCell ref="A69:K69"/>
    <mergeCell ref="A97:K98"/>
    <mergeCell ref="A100:K101"/>
    <mergeCell ref="A103:K104"/>
    <mergeCell ref="A106:K107"/>
    <mergeCell ref="A90:K90"/>
    <mergeCell ref="A87:K89"/>
    <mergeCell ref="A62:K64"/>
    <mergeCell ref="A91:K92"/>
    <mergeCell ref="A70:K72"/>
  </mergeCells>
  <phoneticPr fontId="0" type="noConversion"/>
  <printOptions horizontalCentered="1"/>
  <pageMargins left="0.75" right="0.75" top="1" bottom="1" header="0.5" footer="0.5"/>
  <pageSetup scale="82" fitToHeight="0" orientation="portrait" horizontalDpi="355" verticalDpi="300" r:id="rId1"/>
  <headerFooter alignWithMargins="0">
    <oddFooter>&amp;RRevised:  03/15/2024</oddFooter>
  </headerFooter>
  <rowBreaks count="2" manualBreakCount="2">
    <brk id="44" max="10" man="1"/>
    <brk id="85" max="10" man="1"/>
  </rowBreaks>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A389"/>
  <sheetViews>
    <sheetView zoomScale="110" zoomScaleNormal="110" workbookViewId="0">
      <selection activeCell="A2" sqref="A2"/>
    </sheetView>
  </sheetViews>
  <sheetFormatPr defaultColWidth="9.33203125" defaultRowHeight="10.199999999999999"/>
  <cols>
    <col min="1" max="1" width="32" style="59" bestFit="1" customWidth="1"/>
    <col min="2" max="16384" width="9.33203125" style="59"/>
  </cols>
  <sheetData>
    <row r="2" spans="1:1">
      <c r="A2" s="70" t="s">
        <v>101</v>
      </c>
    </row>
    <row r="3" spans="1:1">
      <c r="A3" s="70" t="s">
        <v>323</v>
      </c>
    </row>
    <row r="4" spans="1:1">
      <c r="A4" s="70" t="s">
        <v>296</v>
      </c>
    </row>
    <row r="5" spans="1:1">
      <c r="A5" s="70" t="s">
        <v>502</v>
      </c>
    </row>
    <row r="6" spans="1:1">
      <c r="A6" s="70" t="s">
        <v>281</v>
      </c>
    </row>
    <row r="7" spans="1:1">
      <c r="A7" s="70" t="s">
        <v>284</v>
      </c>
    </row>
    <row r="8" spans="1:1">
      <c r="A8" s="70" t="s">
        <v>102</v>
      </c>
    </row>
    <row r="9" spans="1:1">
      <c r="A9" s="70" t="s">
        <v>103</v>
      </c>
    </row>
    <row r="10" spans="1:1">
      <c r="A10" s="70" t="s">
        <v>277</v>
      </c>
    </row>
    <row r="11" spans="1:1">
      <c r="A11" s="70" t="s">
        <v>104</v>
      </c>
    </row>
    <row r="12" spans="1:1">
      <c r="A12" s="59" t="s">
        <v>458</v>
      </c>
    </row>
    <row r="13" spans="1:1">
      <c r="A13" s="70" t="s">
        <v>288</v>
      </c>
    </row>
    <row r="14" spans="1:1">
      <c r="A14" s="70" t="s">
        <v>421</v>
      </c>
    </row>
    <row r="15" spans="1:1">
      <c r="A15" s="70" t="s">
        <v>105</v>
      </c>
    </row>
    <row r="16" spans="1:1">
      <c r="A16" s="70" t="s">
        <v>106</v>
      </c>
    </row>
    <row r="17" spans="1:1">
      <c r="A17" s="70" t="s">
        <v>324</v>
      </c>
    </row>
    <row r="18" spans="1:1">
      <c r="A18" s="70" t="s">
        <v>282</v>
      </c>
    </row>
    <row r="19" spans="1:1">
      <c r="A19" s="70" t="s">
        <v>278</v>
      </c>
    </row>
    <row r="20" spans="1:1">
      <c r="A20" s="70" t="s">
        <v>325</v>
      </c>
    </row>
    <row r="21" spans="1:1">
      <c r="A21" s="70" t="s">
        <v>107</v>
      </c>
    </row>
    <row r="22" spans="1:1">
      <c r="A22" s="70" t="s">
        <v>108</v>
      </c>
    </row>
    <row r="23" spans="1:1">
      <c r="A23" s="70" t="s">
        <v>109</v>
      </c>
    </row>
    <row r="24" spans="1:1">
      <c r="A24" s="70" t="s">
        <v>110</v>
      </c>
    </row>
    <row r="25" spans="1:1">
      <c r="A25" s="70" t="s">
        <v>422</v>
      </c>
    </row>
    <row r="26" spans="1:1">
      <c r="A26" s="70" t="s">
        <v>423</v>
      </c>
    </row>
    <row r="27" spans="1:1">
      <c r="A27" s="70" t="s">
        <v>424</v>
      </c>
    </row>
    <row r="28" spans="1:1">
      <c r="A28" s="70" t="s">
        <v>326</v>
      </c>
    </row>
    <row r="29" spans="1:1">
      <c r="A29" s="70" t="s">
        <v>425</v>
      </c>
    </row>
    <row r="30" spans="1:1">
      <c r="A30" s="70" t="s">
        <v>111</v>
      </c>
    </row>
    <row r="31" spans="1:1">
      <c r="A31" s="70" t="s">
        <v>274</v>
      </c>
    </row>
    <row r="32" spans="1:1">
      <c r="A32" s="59" t="s">
        <v>291</v>
      </c>
    </row>
    <row r="33" spans="1:1">
      <c r="A33" s="59" t="s">
        <v>285</v>
      </c>
    </row>
    <row r="34" spans="1:1">
      <c r="A34" s="59" t="s">
        <v>287</v>
      </c>
    </row>
    <row r="35" spans="1:1">
      <c r="A35" s="59" t="s">
        <v>194</v>
      </c>
    </row>
    <row r="36" spans="1:1">
      <c r="A36" s="59" t="s">
        <v>195</v>
      </c>
    </row>
    <row r="37" spans="1:1">
      <c r="A37" s="59" t="s">
        <v>196</v>
      </c>
    </row>
    <row r="38" spans="1:1">
      <c r="A38" s="59" t="s">
        <v>197</v>
      </c>
    </row>
    <row r="39" spans="1:1">
      <c r="A39" s="59" t="s">
        <v>472</v>
      </c>
    </row>
    <row r="40" spans="1:1">
      <c r="A40" s="59" t="s">
        <v>473</v>
      </c>
    </row>
    <row r="41" spans="1:1">
      <c r="A41" s="59" t="s">
        <v>198</v>
      </c>
    </row>
    <row r="42" spans="1:1">
      <c r="A42" s="59" t="s">
        <v>199</v>
      </c>
    </row>
    <row r="43" spans="1:1">
      <c r="A43" s="59" t="s">
        <v>200</v>
      </c>
    </row>
    <row r="44" spans="1:1">
      <c r="A44" s="59" t="s">
        <v>201</v>
      </c>
    </row>
    <row r="45" spans="1:1">
      <c r="A45" s="59" t="s">
        <v>202</v>
      </c>
    </row>
    <row r="46" spans="1:1">
      <c r="A46" s="59" t="s">
        <v>264</v>
      </c>
    </row>
    <row r="47" spans="1:1">
      <c r="A47" s="59" t="s">
        <v>203</v>
      </c>
    </row>
    <row r="48" spans="1:1">
      <c r="A48" s="59" t="s">
        <v>204</v>
      </c>
    </row>
    <row r="49" spans="1:1">
      <c r="A49" s="59" t="s">
        <v>205</v>
      </c>
    </row>
    <row r="50" spans="1:1">
      <c r="A50" s="59" t="s">
        <v>300</v>
      </c>
    </row>
    <row r="51" spans="1:1">
      <c r="A51" s="59" t="s">
        <v>206</v>
      </c>
    </row>
    <row r="52" spans="1:1">
      <c r="A52" s="59" t="s">
        <v>207</v>
      </c>
    </row>
    <row r="53" spans="1:1">
      <c r="A53" s="59" t="s">
        <v>208</v>
      </c>
    </row>
    <row r="54" spans="1:1">
      <c r="A54" s="59" t="s">
        <v>209</v>
      </c>
    </row>
    <row r="55" spans="1:1">
      <c r="A55" s="59" t="s">
        <v>210</v>
      </c>
    </row>
    <row r="56" spans="1:1">
      <c r="A56" s="59" t="s">
        <v>211</v>
      </c>
    </row>
    <row r="57" spans="1:1">
      <c r="A57" s="59" t="s">
        <v>212</v>
      </c>
    </row>
    <row r="58" spans="1:1">
      <c r="A58" s="59" t="s">
        <v>213</v>
      </c>
    </row>
    <row r="59" spans="1:1">
      <c r="A59" s="59" t="s">
        <v>214</v>
      </c>
    </row>
    <row r="60" spans="1:1">
      <c r="A60" s="59" t="s">
        <v>215</v>
      </c>
    </row>
    <row r="61" spans="1:1">
      <c r="A61" s="59" t="s">
        <v>216</v>
      </c>
    </row>
    <row r="62" spans="1:1">
      <c r="A62" s="59" t="s">
        <v>217</v>
      </c>
    </row>
    <row r="63" spans="1:1">
      <c r="A63" s="59" t="s">
        <v>218</v>
      </c>
    </row>
    <row r="64" spans="1:1">
      <c r="A64" s="59" t="s">
        <v>219</v>
      </c>
    </row>
    <row r="65" spans="1:1">
      <c r="A65" s="59" t="s">
        <v>220</v>
      </c>
    </row>
    <row r="66" spans="1:1">
      <c r="A66" s="59" t="s">
        <v>221</v>
      </c>
    </row>
    <row r="67" spans="1:1">
      <c r="A67" s="59" t="s">
        <v>222</v>
      </c>
    </row>
    <row r="68" spans="1:1">
      <c r="A68" s="59" t="s">
        <v>223</v>
      </c>
    </row>
    <row r="69" spans="1:1">
      <c r="A69" s="59" t="s">
        <v>224</v>
      </c>
    </row>
    <row r="70" spans="1:1">
      <c r="A70" s="59" t="s">
        <v>263</v>
      </c>
    </row>
    <row r="71" spans="1:1">
      <c r="A71" s="59" t="s">
        <v>225</v>
      </c>
    </row>
    <row r="72" spans="1:1">
      <c r="A72" s="59" t="s">
        <v>305</v>
      </c>
    </row>
    <row r="73" spans="1:1">
      <c r="A73" s="59" t="s">
        <v>269</v>
      </c>
    </row>
    <row r="74" spans="1:1">
      <c r="A74" s="59" t="s">
        <v>270</v>
      </c>
    </row>
    <row r="75" spans="1:1">
      <c r="A75" s="59" t="s">
        <v>271</v>
      </c>
    </row>
    <row r="76" spans="1:1">
      <c r="A76" s="59" t="s">
        <v>474</v>
      </c>
    </row>
    <row r="77" spans="1:1">
      <c r="A77" s="59" t="s">
        <v>475</v>
      </c>
    </row>
    <row r="78" spans="1:1">
      <c r="A78" s="59" t="s">
        <v>226</v>
      </c>
    </row>
    <row r="79" spans="1:1">
      <c r="A79" s="59" t="s">
        <v>227</v>
      </c>
    </row>
    <row r="80" spans="1:1">
      <c r="A80" s="59" t="s">
        <v>228</v>
      </c>
    </row>
    <row r="81" spans="1:1">
      <c r="A81" s="59" t="s">
        <v>229</v>
      </c>
    </row>
    <row r="82" spans="1:1">
      <c r="A82" s="59" t="s">
        <v>230</v>
      </c>
    </row>
    <row r="83" spans="1:1">
      <c r="A83" s="59" t="s">
        <v>231</v>
      </c>
    </row>
    <row r="84" spans="1:1">
      <c r="A84" s="59" t="s">
        <v>232</v>
      </c>
    </row>
    <row r="85" spans="1:1">
      <c r="A85" s="59" t="s">
        <v>304</v>
      </c>
    </row>
    <row r="86" spans="1:1">
      <c r="A86" s="59" t="s">
        <v>301</v>
      </c>
    </row>
    <row r="87" spans="1:1">
      <c r="A87" s="59" t="s">
        <v>275</v>
      </c>
    </row>
    <row r="88" spans="1:1">
      <c r="A88" s="59" t="s">
        <v>112</v>
      </c>
    </row>
    <row r="89" spans="1:1">
      <c r="A89" s="59" t="s">
        <v>327</v>
      </c>
    </row>
    <row r="90" spans="1:1">
      <c r="A90" s="70" t="s">
        <v>327</v>
      </c>
    </row>
    <row r="91" spans="1:1">
      <c r="A91" s="59" t="s">
        <v>113</v>
      </c>
    </row>
    <row r="92" spans="1:1">
      <c r="A92" s="59" t="s">
        <v>286</v>
      </c>
    </row>
    <row r="93" spans="1:1">
      <c r="A93" s="59" t="s">
        <v>276</v>
      </c>
    </row>
    <row r="94" spans="1:1">
      <c r="A94" s="59" t="s">
        <v>279</v>
      </c>
    </row>
    <row r="95" spans="1:1">
      <c r="A95" s="59" t="s">
        <v>273</v>
      </c>
    </row>
    <row r="96" spans="1:1">
      <c r="A96" s="59" t="s">
        <v>114</v>
      </c>
    </row>
    <row r="97" spans="1:1">
      <c r="A97" s="59" t="s">
        <v>426</v>
      </c>
    </row>
    <row r="98" spans="1:1">
      <c r="A98" s="59" t="s">
        <v>328</v>
      </c>
    </row>
    <row r="99" spans="1:1">
      <c r="A99" s="70" t="s">
        <v>328</v>
      </c>
    </row>
    <row r="100" spans="1:1">
      <c r="A100" s="59" t="s">
        <v>115</v>
      </c>
    </row>
    <row r="101" spans="1:1">
      <c r="A101" s="59" t="s">
        <v>116</v>
      </c>
    </row>
    <row r="102" spans="1:1">
      <c r="A102" s="59" t="s">
        <v>117</v>
      </c>
    </row>
    <row r="103" spans="1:1">
      <c r="A103" s="70" t="s">
        <v>329</v>
      </c>
    </row>
    <row r="104" spans="1:1">
      <c r="A104" s="59" t="s">
        <v>329</v>
      </c>
    </row>
    <row r="105" spans="1:1">
      <c r="A105" s="59" t="s">
        <v>427</v>
      </c>
    </row>
    <row r="106" spans="1:1">
      <c r="A106" s="59" t="s">
        <v>428</v>
      </c>
    </row>
    <row r="107" spans="1:1">
      <c r="A107" s="59" t="s">
        <v>429</v>
      </c>
    </row>
    <row r="108" spans="1:1">
      <c r="A108" s="70" t="s">
        <v>330</v>
      </c>
    </row>
    <row r="109" spans="1:1">
      <c r="A109" s="59" t="s">
        <v>306</v>
      </c>
    </row>
    <row r="110" spans="1:1">
      <c r="A110" s="70" t="s">
        <v>331</v>
      </c>
    </row>
    <row r="111" spans="1:1">
      <c r="A111" s="70" t="s">
        <v>332</v>
      </c>
    </row>
    <row r="112" spans="1:1">
      <c r="A112" s="59" t="s">
        <v>430</v>
      </c>
    </row>
    <row r="113" spans="1:1">
      <c r="A113" s="59" t="s">
        <v>118</v>
      </c>
    </row>
    <row r="114" spans="1:1">
      <c r="A114" s="59" t="s">
        <v>289</v>
      </c>
    </row>
    <row r="115" spans="1:1">
      <c r="A115" s="59" t="s">
        <v>280</v>
      </c>
    </row>
    <row r="116" spans="1:1">
      <c r="A116" s="59" t="s">
        <v>297</v>
      </c>
    </row>
    <row r="117" spans="1:1">
      <c r="A117" s="70" t="s">
        <v>333</v>
      </c>
    </row>
    <row r="118" spans="1:1">
      <c r="A118" s="70" t="s">
        <v>334</v>
      </c>
    </row>
    <row r="119" spans="1:1">
      <c r="A119" s="59" t="s">
        <v>459</v>
      </c>
    </row>
    <row r="120" spans="1:1">
      <c r="A120" s="59" t="s">
        <v>476</v>
      </c>
    </row>
    <row r="121" spans="1:1">
      <c r="A121" s="70" t="s">
        <v>335</v>
      </c>
    </row>
    <row r="122" spans="1:1">
      <c r="A122" s="70" t="s">
        <v>336</v>
      </c>
    </row>
    <row r="123" spans="1:1">
      <c r="A123" s="59" t="s">
        <v>119</v>
      </c>
    </row>
    <row r="124" spans="1:1">
      <c r="A124" s="59" t="s">
        <v>431</v>
      </c>
    </row>
    <row r="125" spans="1:1">
      <c r="A125" s="59" t="s">
        <v>432</v>
      </c>
    </row>
    <row r="126" spans="1:1">
      <c r="A126" s="59" t="s">
        <v>120</v>
      </c>
    </row>
    <row r="127" spans="1:1">
      <c r="A127" s="59" t="s">
        <v>477</v>
      </c>
    </row>
    <row r="128" spans="1:1">
      <c r="A128" s="70" t="s">
        <v>337</v>
      </c>
    </row>
    <row r="129" spans="1:1">
      <c r="A129" s="70" t="s">
        <v>338</v>
      </c>
    </row>
    <row r="130" spans="1:1">
      <c r="A130" s="70" t="s">
        <v>339</v>
      </c>
    </row>
    <row r="131" spans="1:1">
      <c r="A131" s="70" t="s">
        <v>433</v>
      </c>
    </row>
    <row r="132" spans="1:1">
      <c r="A132" s="59" t="s">
        <v>460</v>
      </c>
    </row>
    <row r="133" spans="1:1">
      <c r="A133" s="59" t="s">
        <v>461</v>
      </c>
    </row>
    <row r="134" spans="1:1">
      <c r="A134" s="59" t="s">
        <v>434</v>
      </c>
    </row>
    <row r="135" spans="1:1">
      <c r="A135" s="70" t="s">
        <v>340</v>
      </c>
    </row>
    <row r="136" spans="1:1">
      <c r="A136" s="70" t="s">
        <v>341</v>
      </c>
    </row>
    <row r="137" spans="1:1">
      <c r="A137" s="59" t="s">
        <v>341</v>
      </c>
    </row>
    <row r="138" spans="1:1">
      <c r="A138" s="59" t="s">
        <v>121</v>
      </c>
    </row>
    <row r="139" spans="1:1">
      <c r="A139" s="59" t="s">
        <v>283</v>
      </c>
    </row>
    <row r="140" spans="1:1">
      <c r="A140" s="59" t="s">
        <v>435</v>
      </c>
    </row>
    <row r="141" spans="1:1">
      <c r="A141" s="59" t="s">
        <v>462</v>
      </c>
    </row>
    <row r="142" spans="1:1">
      <c r="A142" s="70" t="s">
        <v>342</v>
      </c>
    </row>
    <row r="143" spans="1:1">
      <c r="A143" s="70" t="s">
        <v>343</v>
      </c>
    </row>
    <row r="144" spans="1:1">
      <c r="A144" s="70" t="s">
        <v>344</v>
      </c>
    </row>
    <row r="145" spans="1:1">
      <c r="A145" s="59" t="s">
        <v>436</v>
      </c>
    </row>
    <row r="146" spans="1:1">
      <c r="A146" s="59" t="s">
        <v>463</v>
      </c>
    </row>
    <row r="147" spans="1:1">
      <c r="A147" s="59" t="s">
        <v>464</v>
      </c>
    </row>
    <row r="148" spans="1:1">
      <c r="A148" s="70" t="s">
        <v>345</v>
      </c>
    </row>
    <row r="149" spans="1:1">
      <c r="A149" s="59" t="s">
        <v>122</v>
      </c>
    </row>
    <row r="150" spans="1:1">
      <c r="A150" s="59" t="s">
        <v>123</v>
      </c>
    </row>
    <row r="151" spans="1:1">
      <c r="A151" s="59" t="s">
        <v>124</v>
      </c>
    </row>
    <row r="152" spans="1:1">
      <c r="A152" s="59" t="s">
        <v>125</v>
      </c>
    </row>
    <row r="153" spans="1:1">
      <c r="A153" s="59" t="s">
        <v>126</v>
      </c>
    </row>
    <row r="154" spans="1:1">
      <c r="A154" s="59" t="s">
        <v>127</v>
      </c>
    </row>
    <row r="155" spans="1:1">
      <c r="A155" s="59" t="s">
        <v>128</v>
      </c>
    </row>
    <row r="156" spans="1:1">
      <c r="A156" s="59" t="s">
        <v>437</v>
      </c>
    </row>
    <row r="157" spans="1:1">
      <c r="A157" s="70" t="s">
        <v>346</v>
      </c>
    </row>
    <row r="158" spans="1:1">
      <c r="A158" s="59" t="s">
        <v>346</v>
      </c>
    </row>
    <row r="159" spans="1:1">
      <c r="A159" s="59" t="s">
        <v>129</v>
      </c>
    </row>
    <row r="160" spans="1:1">
      <c r="A160" s="59" t="s">
        <v>130</v>
      </c>
    </row>
    <row r="161" spans="1:1">
      <c r="A161" s="59" t="s">
        <v>268</v>
      </c>
    </row>
    <row r="162" spans="1:1">
      <c r="A162" s="59" t="s">
        <v>290</v>
      </c>
    </row>
    <row r="163" spans="1:1">
      <c r="A163" s="59" t="s">
        <v>131</v>
      </c>
    </row>
    <row r="164" spans="1:1">
      <c r="A164" s="59" t="s">
        <v>307</v>
      </c>
    </row>
    <row r="165" spans="1:1">
      <c r="A165" s="59" t="s">
        <v>308</v>
      </c>
    </row>
    <row r="166" spans="1:1">
      <c r="A166" s="59" t="s">
        <v>132</v>
      </c>
    </row>
    <row r="167" spans="1:1">
      <c r="A167" s="59" t="s">
        <v>133</v>
      </c>
    </row>
    <row r="168" spans="1:1">
      <c r="A168" s="59" t="s">
        <v>134</v>
      </c>
    </row>
    <row r="169" spans="1:1">
      <c r="A169" s="59" t="s">
        <v>298</v>
      </c>
    </row>
    <row r="170" spans="1:1">
      <c r="A170" s="59" t="s">
        <v>135</v>
      </c>
    </row>
    <row r="171" spans="1:1">
      <c r="A171" s="59" t="s">
        <v>136</v>
      </c>
    </row>
    <row r="172" spans="1:1">
      <c r="A172" s="59" t="s">
        <v>137</v>
      </c>
    </row>
    <row r="173" spans="1:1">
      <c r="A173" s="59" t="s">
        <v>138</v>
      </c>
    </row>
    <row r="174" spans="1:1">
      <c r="A174" s="59" t="s">
        <v>139</v>
      </c>
    </row>
    <row r="175" spans="1:1">
      <c r="A175" s="59" t="s">
        <v>140</v>
      </c>
    </row>
    <row r="176" spans="1:1">
      <c r="A176" s="59" t="s">
        <v>141</v>
      </c>
    </row>
    <row r="177" spans="1:1">
      <c r="A177" s="59" t="s">
        <v>142</v>
      </c>
    </row>
    <row r="178" spans="1:1">
      <c r="A178" s="59" t="s">
        <v>143</v>
      </c>
    </row>
    <row r="179" spans="1:1">
      <c r="A179" s="59" t="s">
        <v>265</v>
      </c>
    </row>
    <row r="180" spans="1:1">
      <c r="A180" s="59" t="s">
        <v>302</v>
      </c>
    </row>
    <row r="181" spans="1:1">
      <c r="A181" s="70" t="s">
        <v>347</v>
      </c>
    </row>
    <row r="182" spans="1:1">
      <c r="A182" s="59" t="s">
        <v>347</v>
      </c>
    </row>
    <row r="183" spans="1:1">
      <c r="A183" s="70" t="s">
        <v>348</v>
      </c>
    </row>
    <row r="184" spans="1:1">
      <c r="A184" s="59" t="s">
        <v>144</v>
      </c>
    </row>
    <row r="185" spans="1:1">
      <c r="A185" s="59" t="s">
        <v>145</v>
      </c>
    </row>
    <row r="186" spans="1:1">
      <c r="A186" s="70" t="s">
        <v>349</v>
      </c>
    </row>
    <row r="187" spans="1:1">
      <c r="A187" s="59" t="s">
        <v>146</v>
      </c>
    </row>
    <row r="188" spans="1:1">
      <c r="A188" s="59" t="s">
        <v>147</v>
      </c>
    </row>
    <row r="189" spans="1:1">
      <c r="A189" s="59" t="s">
        <v>148</v>
      </c>
    </row>
    <row r="190" spans="1:1">
      <c r="A190" s="59" t="s">
        <v>149</v>
      </c>
    </row>
    <row r="191" spans="1:1">
      <c r="A191" s="59" t="s">
        <v>150</v>
      </c>
    </row>
    <row r="192" spans="1:1">
      <c r="A192" s="59" t="s">
        <v>293</v>
      </c>
    </row>
    <row r="193" spans="1:1">
      <c r="A193" s="59" t="s">
        <v>151</v>
      </c>
    </row>
    <row r="194" spans="1:1">
      <c r="A194" s="59" t="s">
        <v>266</v>
      </c>
    </row>
    <row r="195" spans="1:1">
      <c r="A195" s="59" t="s">
        <v>152</v>
      </c>
    </row>
    <row r="196" spans="1:1">
      <c r="A196" s="59" t="s">
        <v>153</v>
      </c>
    </row>
    <row r="197" spans="1:1">
      <c r="A197" s="59" t="s">
        <v>154</v>
      </c>
    </row>
    <row r="198" spans="1:1">
      <c r="A198" s="59" t="s">
        <v>155</v>
      </c>
    </row>
    <row r="199" spans="1:1">
      <c r="A199" s="59" t="s">
        <v>156</v>
      </c>
    </row>
    <row r="200" spans="1:1">
      <c r="A200" s="59" t="s">
        <v>157</v>
      </c>
    </row>
    <row r="201" spans="1:1">
      <c r="A201" s="59" t="s">
        <v>158</v>
      </c>
    </row>
    <row r="202" spans="1:1">
      <c r="A202" s="59" t="s">
        <v>159</v>
      </c>
    </row>
    <row r="203" spans="1:1">
      <c r="A203" s="59" t="s">
        <v>160</v>
      </c>
    </row>
    <row r="204" spans="1:1">
      <c r="A204" s="59" t="s">
        <v>161</v>
      </c>
    </row>
    <row r="205" spans="1:1">
      <c r="A205" s="59" t="s">
        <v>162</v>
      </c>
    </row>
    <row r="206" spans="1:1">
      <c r="A206" s="70" t="s">
        <v>350</v>
      </c>
    </row>
    <row r="207" spans="1:1">
      <c r="A207" s="59" t="s">
        <v>163</v>
      </c>
    </row>
    <row r="208" spans="1:1">
      <c r="A208" s="59" t="s">
        <v>438</v>
      </c>
    </row>
    <row r="209" spans="1:1">
      <c r="A209" s="59" t="s">
        <v>164</v>
      </c>
    </row>
    <row r="210" spans="1:1">
      <c r="A210" s="59" t="s">
        <v>165</v>
      </c>
    </row>
    <row r="211" spans="1:1">
      <c r="A211" s="59" t="s">
        <v>303</v>
      </c>
    </row>
    <row r="212" spans="1:1">
      <c r="A212" s="59" t="s">
        <v>469</v>
      </c>
    </row>
    <row r="213" spans="1:1">
      <c r="A213" s="59" t="s">
        <v>470</v>
      </c>
    </row>
    <row r="214" spans="1:1">
      <c r="A214" s="59" t="s">
        <v>439</v>
      </c>
    </row>
    <row r="215" spans="1:1">
      <c r="A215" s="59" t="s">
        <v>166</v>
      </c>
    </row>
    <row r="216" spans="1:1">
      <c r="A216" s="59" t="s">
        <v>167</v>
      </c>
    </row>
    <row r="217" spans="1:1">
      <c r="A217" s="59" t="s">
        <v>420</v>
      </c>
    </row>
    <row r="218" spans="1:1">
      <c r="A218" s="59" t="s">
        <v>465</v>
      </c>
    </row>
    <row r="219" spans="1:1">
      <c r="A219" s="59" t="s">
        <v>168</v>
      </c>
    </row>
    <row r="220" spans="1:1">
      <c r="A220" s="59" t="s">
        <v>440</v>
      </c>
    </row>
    <row r="221" spans="1:1">
      <c r="A221" s="59" t="s">
        <v>169</v>
      </c>
    </row>
    <row r="222" spans="1:1">
      <c r="A222" s="59" t="s">
        <v>170</v>
      </c>
    </row>
    <row r="223" spans="1:1">
      <c r="A223" s="59" t="s">
        <v>171</v>
      </c>
    </row>
    <row r="224" spans="1:1">
      <c r="A224" s="59" t="s">
        <v>172</v>
      </c>
    </row>
    <row r="225" spans="1:1">
      <c r="A225" s="59" t="s">
        <v>441</v>
      </c>
    </row>
    <row r="226" spans="1:1">
      <c r="A226" s="59" t="s">
        <v>442</v>
      </c>
    </row>
    <row r="227" spans="1:1">
      <c r="A227" s="59" t="s">
        <v>443</v>
      </c>
    </row>
    <row r="228" spans="1:1">
      <c r="A228" s="59" t="s">
        <v>444</v>
      </c>
    </row>
    <row r="229" spans="1:1">
      <c r="A229" s="59" t="s">
        <v>173</v>
      </c>
    </row>
    <row r="230" spans="1:1">
      <c r="A230" s="59" t="s">
        <v>174</v>
      </c>
    </row>
    <row r="231" spans="1:1">
      <c r="A231" s="59" t="s">
        <v>175</v>
      </c>
    </row>
    <row r="232" spans="1:1">
      <c r="A232" s="59" t="s">
        <v>233</v>
      </c>
    </row>
    <row r="233" spans="1:1">
      <c r="A233" s="59" t="s">
        <v>234</v>
      </c>
    </row>
    <row r="234" spans="1:1">
      <c r="A234" s="59" t="s">
        <v>235</v>
      </c>
    </row>
    <row r="235" spans="1:1">
      <c r="A235" s="59" t="s">
        <v>236</v>
      </c>
    </row>
    <row r="236" spans="1:1">
      <c r="A236" s="59" t="s">
        <v>237</v>
      </c>
    </row>
    <row r="237" spans="1:1">
      <c r="A237" s="59" t="s">
        <v>238</v>
      </c>
    </row>
    <row r="238" spans="1:1">
      <c r="A238" s="59" t="s">
        <v>239</v>
      </c>
    </row>
    <row r="239" spans="1:1">
      <c r="A239" s="59" t="s">
        <v>240</v>
      </c>
    </row>
    <row r="240" spans="1:1">
      <c r="A240" s="59" t="s">
        <v>478</v>
      </c>
    </row>
    <row r="241" spans="1:1">
      <c r="A241" s="59" t="s">
        <v>479</v>
      </c>
    </row>
    <row r="242" spans="1:1">
      <c r="A242" s="59" t="s">
        <v>480</v>
      </c>
    </row>
    <row r="243" spans="1:1">
      <c r="A243" s="70" t="s">
        <v>351</v>
      </c>
    </row>
    <row r="244" spans="1:1">
      <c r="A244" s="59" t="s">
        <v>176</v>
      </c>
    </row>
    <row r="245" spans="1:1">
      <c r="A245" s="59" t="s">
        <v>177</v>
      </c>
    </row>
    <row r="246" spans="1:1">
      <c r="A246" s="59" t="s">
        <v>466</v>
      </c>
    </row>
    <row r="247" spans="1:1">
      <c r="A247" s="59" t="s">
        <v>178</v>
      </c>
    </row>
    <row r="248" spans="1:1">
      <c r="A248" s="59" t="s">
        <v>481</v>
      </c>
    </row>
    <row r="249" spans="1:1">
      <c r="A249" s="59" t="s">
        <v>241</v>
      </c>
    </row>
    <row r="250" spans="1:1">
      <c r="A250" s="59" t="s">
        <v>292</v>
      </c>
    </row>
    <row r="251" spans="1:1">
      <c r="A251" s="70" t="s">
        <v>352</v>
      </c>
    </row>
    <row r="252" spans="1:1">
      <c r="A252" s="59" t="s">
        <v>242</v>
      </c>
    </row>
    <row r="253" spans="1:1">
      <c r="A253" s="59" t="s">
        <v>243</v>
      </c>
    </row>
    <row r="254" spans="1:1">
      <c r="A254" s="59" t="s">
        <v>244</v>
      </c>
    </row>
    <row r="255" spans="1:1">
      <c r="A255" s="59" t="s">
        <v>245</v>
      </c>
    </row>
    <row r="256" spans="1:1">
      <c r="A256" s="59" t="s">
        <v>246</v>
      </c>
    </row>
    <row r="257" spans="1:1">
      <c r="A257" s="59" t="s">
        <v>247</v>
      </c>
    </row>
    <row r="258" spans="1:1">
      <c r="A258" s="59" t="s">
        <v>482</v>
      </c>
    </row>
    <row r="259" spans="1:1">
      <c r="A259" s="59" t="s">
        <v>248</v>
      </c>
    </row>
    <row r="260" spans="1:1">
      <c r="A260" s="59" t="s">
        <v>249</v>
      </c>
    </row>
    <row r="261" spans="1:1">
      <c r="A261" s="59" t="s">
        <v>250</v>
      </c>
    </row>
    <row r="262" spans="1:1">
      <c r="A262" s="59" t="s">
        <v>251</v>
      </c>
    </row>
    <row r="263" spans="1:1">
      <c r="A263" s="59" t="s">
        <v>252</v>
      </c>
    </row>
    <row r="264" spans="1:1">
      <c r="A264" s="59" t="s">
        <v>253</v>
      </c>
    </row>
    <row r="265" spans="1:1">
      <c r="A265" s="59" t="s">
        <v>254</v>
      </c>
    </row>
    <row r="266" spans="1:1">
      <c r="A266" s="59" t="s">
        <v>255</v>
      </c>
    </row>
    <row r="267" spans="1:1">
      <c r="A267" s="59" t="s">
        <v>256</v>
      </c>
    </row>
    <row r="268" spans="1:1">
      <c r="A268" s="59" t="s">
        <v>257</v>
      </c>
    </row>
    <row r="269" spans="1:1">
      <c r="A269" s="59" t="s">
        <v>258</v>
      </c>
    </row>
    <row r="270" spans="1:1">
      <c r="A270" s="59" t="s">
        <v>259</v>
      </c>
    </row>
    <row r="271" spans="1:1">
      <c r="A271" s="59" t="s">
        <v>260</v>
      </c>
    </row>
    <row r="272" spans="1:1">
      <c r="A272" s="59" t="s">
        <v>261</v>
      </c>
    </row>
    <row r="273" spans="1:1">
      <c r="A273" s="59" t="s">
        <v>262</v>
      </c>
    </row>
    <row r="274" spans="1:1">
      <c r="A274" s="59" t="s">
        <v>445</v>
      </c>
    </row>
    <row r="275" spans="1:1">
      <c r="A275" s="70" t="s">
        <v>353</v>
      </c>
    </row>
    <row r="276" spans="1:1">
      <c r="A276" s="59" t="s">
        <v>446</v>
      </c>
    </row>
    <row r="277" spans="1:1">
      <c r="A277" s="59" t="s">
        <v>467</v>
      </c>
    </row>
    <row r="278" spans="1:1">
      <c r="A278" s="59" t="s">
        <v>447</v>
      </c>
    </row>
    <row r="279" spans="1:1">
      <c r="A279" s="70" t="s">
        <v>179</v>
      </c>
    </row>
    <row r="280" spans="1:1">
      <c r="A280" s="70" t="s">
        <v>180</v>
      </c>
    </row>
    <row r="281" spans="1:1">
      <c r="A281" s="70" t="s">
        <v>354</v>
      </c>
    </row>
    <row r="282" spans="1:1">
      <c r="A282" s="70" t="s">
        <v>294</v>
      </c>
    </row>
    <row r="283" spans="1:1">
      <c r="A283" s="70" t="s">
        <v>496</v>
      </c>
    </row>
    <row r="284" spans="1:1">
      <c r="A284" s="70" t="s">
        <v>497</v>
      </c>
    </row>
    <row r="285" spans="1:1">
      <c r="A285" s="70" t="s">
        <v>498</v>
      </c>
    </row>
    <row r="286" spans="1:1">
      <c r="A286" s="70" t="s">
        <v>499</v>
      </c>
    </row>
    <row r="287" spans="1:1">
      <c r="A287" s="70" t="s">
        <v>500</v>
      </c>
    </row>
    <row r="288" spans="1:1">
      <c r="A288" s="70" t="s">
        <v>501</v>
      </c>
    </row>
    <row r="289" spans="1:1">
      <c r="A289" s="70" t="s">
        <v>295</v>
      </c>
    </row>
    <row r="290" spans="1:1">
      <c r="A290" s="70" t="s">
        <v>471</v>
      </c>
    </row>
    <row r="291" spans="1:1">
      <c r="A291" s="70" t="s">
        <v>355</v>
      </c>
    </row>
    <row r="292" spans="1:1">
      <c r="A292" s="70" t="s">
        <v>356</v>
      </c>
    </row>
    <row r="293" spans="1:1">
      <c r="A293" s="70" t="s">
        <v>267</v>
      </c>
    </row>
    <row r="294" spans="1:1">
      <c r="A294" s="70" t="s">
        <v>181</v>
      </c>
    </row>
    <row r="295" spans="1:1">
      <c r="A295" s="70" t="s">
        <v>182</v>
      </c>
    </row>
    <row r="296" spans="1:1">
      <c r="A296" s="59" t="s">
        <v>448</v>
      </c>
    </row>
    <row r="297" spans="1:1">
      <c r="A297" s="59" t="s">
        <v>449</v>
      </c>
    </row>
    <row r="298" spans="1:1">
      <c r="A298" s="59" t="s">
        <v>450</v>
      </c>
    </row>
    <row r="299" spans="1:1">
      <c r="A299" s="59" t="s">
        <v>451</v>
      </c>
    </row>
    <row r="300" spans="1:1">
      <c r="A300" s="59" t="s">
        <v>468</v>
      </c>
    </row>
    <row r="301" spans="1:1">
      <c r="A301" s="59" t="s">
        <v>483</v>
      </c>
    </row>
    <row r="302" spans="1:1">
      <c r="A302" s="59" t="s">
        <v>484</v>
      </c>
    </row>
    <row r="303" spans="1:1">
      <c r="A303" s="59" t="s">
        <v>485</v>
      </c>
    </row>
    <row r="304" spans="1:1">
      <c r="A304" s="70" t="s">
        <v>183</v>
      </c>
    </row>
    <row r="305" spans="1:1">
      <c r="A305" s="70" t="s">
        <v>357</v>
      </c>
    </row>
    <row r="306" spans="1:1">
      <c r="A306" s="70" t="s">
        <v>358</v>
      </c>
    </row>
    <row r="307" spans="1:1">
      <c r="A307" s="70" t="s">
        <v>184</v>
      </c>
    </row>
    <row r="308" spans="1:1">
      <c r="A308" s="70" t="s">
        <v>185</v>
      </c>
    </row>
    <row r="309" spans="1:1">
      <c r="A309" s="70" t="s">
        <v>359</v>
      </c>
    </row>
    <row r="310" spans="1:1">
      <c r="A310" s="70" t="s">
        <v>186</v>
      </c>
    </row>
    <row r="311" spans="1:1">
      <c r="A311" s="70" t="s">
        <v>486</v>
      </c>
    </row>
    <row r="312" spans="1:1">
      <c r="A312" s="70" t="s">
        <v>309</v>
      </c>
    </row>
    <row r="313" spans="1:1">
      <c r="A313" s="70" t="s">
        <v>299</v>
      </c>
    </row>
    <row r="314" spans="1:1">
      <c r="A314" s="70" t="s">
        <v>360</v>
      </c>
    </row>
    <row r="315" spans="1:1">
      <c r="A315" s="70" t="s">
        <v>187</v>
      </c>
    </row>
    <row r="316" spans="1:1">
      <c r="A316" s="59" t="s">
        <v>452</v>
      </c>
    </row>
    <row r="317" spans="1:1">
      <c r="A317" s="59" t="s">
        <v>453</v>
      </c>
    </row>
    <row r="318" spans="1:1">
      <c r="A318" s="59" t="s">
        <v>454</v>
      </c>
    </row>
    <row r="319" spans="1:1">
      <c r="A319" s="59" t="s">
        <v>455</v>
      </c>
    </row>
    <row r="320" spans="1:1">
      <c r="A320" s="59" t="s">
        <v>456</v>
      </c>
    </row>
    <row r="321" spans="1:1">
      <c r="A321" s="59" t="s">
        <v>457</v>
      </c>
    </row>
    <row r="322" spans="1:1">
      <c r="A322" s="70" t="s">
        <v>361</v>
      </c>
    </row>
    <row r="323" spans="1:1">
      <c r="A323" s="70" t="s">
        <v>362</v>
      </c>
    </row>
    <row r="324" spans="1:1">
      <c r="A324" s="70" t="s">
        <v>188</v>
      </c>
    </row>
    <row r="325" spans="1:1">
      <c r="A325" s="70" t="s">
        <v>189</v>
      </c>
    </row>
    <row r="326" spans="1:1">
      <c r="A326" s="70" t="s">
        <v>190</v>
      </c>
    </row>
    <row r="327" spans="1:1">
      <c r="A327" s="70" t="s">
        <v>191</v>
      </c>
    </row>
    <row r="328" spans="1:1">
      <c r="A328" s="70" t="s">
        <v>363</v>
      </c>
    </row>
    <row r="329" spans="1:1">
      <c r="A329" s="70" t="s">
        <v>192</v>
      </c>
    </row>
    <row r="330" spans="1:1">
      <c r="A330" s="70" t="s">
        <v>487</v>
      </c>
    </row>
    <row r="331" spans="1:1">
      <c r="A331" s="59" t="s">
        <v>366</v>
      </c>
    </row>
    <row r="332" spans="1:1">
      <c r="A332" s="59" t="s">
        <v>367</v>
      </c>
    </row>
    <row r="333" spans="1:1">
      <c r="A333" s="59" t="s">
        <v>368</v>
      </c>
    </row>
    <row r="334" spans="1:1">
      <c r="A334" s="59" t="s">
        <v>369</v>
      </c>
    </row>
    <row r="335" spans="1:1">
      <c r="A335" s="59" t="s">
        <v>370</v>
      </c>
    </row>
    <row r="336" spans="1:1">
      <c r="A336" s="59" t="s">
        <v>371</v>
      </c>
    </row>
    <row r="337" spans="1:1">
      <c r="A337" s="59" t="s">
        <v>372</v>
      </c>
    </row>
    <row r="338" spans="1:1">
      <c r="A338" s="59" t="s">
        <v>488</v>
      </c>
    </row>
    <row r="339" spans="1:1">
      <c r="A339" s="59" t="s">
        <v>373</v>
      </c>
    </row>
    <row r="340" spans="1:1">
      <c r="A340" s="59" t="s">
        <v>374</v>
      </c>
    </row>
    <row r="341" spans="1:1">
      <c r="A341" s="59" t="s">
        <v>375</v>
      </c>
    </row>
    <row r="342" spans="1:1">
      <c r="A342" s="59" t="s">
        <v>376</v>
      </c>
    </row>
    <row r="343" spans="1:1">
      <c r="A343" s="59" t="s">
        <v>377</v>
      </c>
    </row>
    <row r="344" spans="1:1">
      <c r="A344" s="59" t="s">
        <v>378</v>
      </c>
    </row>
    <row r="345" spans="1:1">
      <c r="A345" s="59" t="s">
        <v>379</v>
      </c>
    </row>
    <row r="346" spans="1:1">
      <c r="A346" s="59" t="s">
        <v>380</v>
      </c>
    </row>
    <row r="347" spans="1:1">
      <c r="A347" s="59" t="s">
        <v>381</v>
      </c>
    </row>
    <row r="348" spans="1:1">
      <c r="A348" s="59" t="s">
        <v>382</v>
      </c>
    </row>
    <row r="349" spans="1:1">
      <c r="A349" s="59" t="s">
        <v>489</v>
      </c>
    </row>
    <row r="350" spans="1:1">
      <c r="A350" s="59" t="s">
        <v>490</v>
      </c>
    </row>
    <row r="351" spans="1:1">
      <c r="A351" s="59" t="s">
        <v>491</v>
      </c>
    </row>
    <row r="352" spans="1:1">
      <c r="A352" s="59" t="s">
        <v>492</v>
      </c>
    </row>
    <row r="353" spans="1:1">
      <c r="A353" s="59" t="s">
        <v>493</v>
      </c>
    </row>
    <row r="354" spans="1:1">
      <c r="A354" s="59" t="s">
        <v>383</v>
      </c>
    </row>
    <row r="355" spans="1:1">
      <c r="A355" s="59" t="s">
        <v>384</v>
      </c>
    </row>
    <row r="356" spans="1:1">
      <c r="A356" s="59" t="s">
        <v>385</v>
      </c>
    </row>
    <row r="357" spans="1:1">
      <c r="A357" s="59" t="s">
        <v>386</v>
      </c>
    </row>
    <row r="358" spans="1:1">
      <c r="A358" s="59" t="s">
        <v>387</v>
      </c>
    </row>
    <row r="359" spans="1:1">
      <c r="A359" s="59" t="s">
        <v>388</v>
      </c>
    </row>
    <row r="360" spans="1:1">
      <c r="A360" s="59" t="s">
        <v>389</v>
      </c>
    </row>
    <row r="361" spans="1:1">
      <c r="A361" s="59" t="s">
        <v>390</v>
      </c>
    </row>
    <row r="362" spans="1:1">
      <c r="A362" s="59" t="s">
        <v>391</v>
      </c>
    </row>
    <row r="363" spans="1:1">
      <c r="A363" s="59" t="s">
        <v>392</v>
      </c>
    </row>
    <row r="364" spans="1:1">
      <c r="A364" s="59" t="s">
        <v>393</v>
      </c>
    </row>
    <row r="365" spans="1:1">
      <c r="A365" s="59" t="s">
        <v>394</v>
      </c>
    </row>
    <row r="366" spans="1:1">
      <c r="A366" s="59" t="s">
        <v>395</v>
      </c>
    </row>
    <row r="367" spans="1:1">
      <c r="A367" s="59" t="s">
        <v>396</v>
      </c>
    </row>
    <row r="368" spans="1:1">
      <c r="A368" s="59" t="s">
        <v>397</v>
      </c>
    </row>
    <row r="369" spans="1:1">
      <c r="A369" s="59" t="s">
        <v>398</v>
      </c>
    </row>
    <row r="370" spans="1:1">
      <c r="A370" s="59" t="s">
        <v>399</v>
      </c>
    </row>
    <row r="371" spans="1:1">
      <c r="A371" s="59" t="s">
        <v>400</v>
      </c>
    </row>
    <row r="372" spans="1:1">
      <c r="A372" s="59" t="s">
        <v>401</v>
      </c>
    </row>
    <row r="373" spans="1:1">
      <c r="A373" s="59" t="s">
        <v>402</v>
      </c>
    </row>
    <row r="374" spans="1:1">
      <c r="A374" s="59" t="s">
        <v>403</v>
      </c>
    </row>
    <row r="375" spans="1:1">
      <c r="A375" s="59" t="s">
        <v>404</v>
      </c>
    </row>
    <row r="376" spans="1:1">
      <c r="A376" s="59" t="s">
        <v>405</v>
      </c>
    </row>
    <row r="377" spans="1:1">
      <c r="A377" s="59" t="s">
        <v>406</v>
      </c>
    </row>
    <row r="378" spans="1:1">
      <c r="A378" s="59" t="s">
        <v>407</v>
      </c>
    </row>
    <row r="379" spans="1:1">
      <c r="A379" s="59" t="s">
        <v>494</v>
      </c>
    </row>
    <row r="380" spans="1:1">
      <c r="A380" s="59" t="s">
        <v>495</v>
      </c>
    </row>
    <row r="381" spans="1:1">
      <c r="A381" s="59" t="s">
        <v>408</v>
      </c>
    </row>
    <row r="382" spans="1:1">
      <c r="A382" s="59" t="s">
        <v>409</v>
      </c>
    </row>
    <row r="383" spans="1:1">
      <c r="A383" s="59" t="s">
        <v>410</v>
      </c>
    </row>
    <row r="384" spans="1:1">
      <c r="A384" s="59" t="s">
        <v>411</v>
      </c>
    </row>
    <row r="385" spans="1:1">
      <c r="A385" s="59" t="s">
        <v>412</v>
      </c>
    </row>
    <row r="386" spans="1:1">
      <c r="A386" s="59" t="s">
        <v>413</v>
      </c>
    </row>
    <row r="387" spans="1:1">
      <c r="A387" s="59" t="s">
        <v>414</v>
      </c>
    </row>
    <row r="388" spans="1:1">
      <c r="A388" s="59" t="s">
        <v>415</v>
      </c>
    </row>
    <row r="389" spans="1:1">
      <c r="A389" s="59" t="s">
        <v>416</v>
      </c>
    </row>
  </sheetData>
  <phoneticPr fontId="0" type="noConversion"/>
  <pageMargins left="0.75" right="0.75" top="1" bottom="1" header="0.5" footer="0.5"/>
  <pageSetup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Hourly Time Sheet</vt:lpstr>
      <vt:lpstr>Instructions</vt:lpstr>
      <vt:lpstr>DepartmentCodes</vt:lpstr>
      <vt:lpstr>department</vt:lpstr>
      <vt:lpstr>employeeid</vt:lpstr>
      <vt:lpstr>employeename</vt:lpstr>
      <vt:lpstr>payperiodbegin</vt:lpstr>
      <vt:lpstr>payperiodend</vt:lpstr>
      <vt:lpstr>positionnumber</vt:lpstr>
      <vt:lpstr>Instructions!Print_Area</vt:lpstr>
    </vt:vector>
  </TitlesOfParts>
  <Company>Northern Illinois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Allen</dc:creator>
  <cp:lastModifiedBy>John Highland</cp:lastModifiedBy>
  <cp:lastPrinted>2024-02-28T19:15:29Z</cp:lastPrinted>
  <dcterms:created xsi:type="dcterms:W3CDTF">2000-10-18T19:47:10Z</dcterms:created>
  <dcterms:modified xsi:type="dcterms:W3CDTF">2024-03-19T22:05:19Z</dcterms:modified>
</cp:coreProperties>
</file>